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10" windowHeight="6435" activeTab="0"/>
  </bookViews>
  <sheets>
    <sheet name="программа" sheetId="1" r:id="rId1"/>
  </sheets>
  <definedNames>
    <definedName name="_xlnm._FilterDatabase" localSheetId="0" hidden="1">'программа'!$A$17:$O$492</definedName>
    <definedName name="_xlnm.Print_Titles" localSheetId="0">'программа'!$17:$17</definedName>
    <definedName name="_xlnm.Print_Area" localSheetId="0">'программа'!$A$1:$O$507</definedName>
  </definedNames>
  <calcPr fullCalcOnLoad="1"/>
</workbook>
</file>

<file path=xl/sharedStrings.xml><?xml version="1.0" encoding="utf-8"?>
<sst xmlns="http://schemas.openxmlformats.org/spreadsheetml/2006/main" count="2183" uniqueCount="520">
  <si>
    <t>к Республиканской программе</t>
  </si>
  <si>
    <t>Общая площадь многоквартирного дома (кв.м)</t>
  </si>
  <si>
    <t>Жилая площадь многоквартирного дома (кв.м)</t>
  </si>
  <si>
    <t>ремонт систем водоснабжения и водоотведения</t>
  </si>
  <si>
    <t xml:space="preserve">ПЕРЕЧЕНЬ </t>
  </si>
  <si>
    <t>№          п/п</t>
  </si>
  <si>
    <t>Год ввода в эксплуатацию многоквартирного дома</t>
  </si>
  <si>
    <t>общего имущества</t>
  </si>
  <si>
    <t>в многоквартирных домах</t>
  </si>
  <si>
    <t>Плановые периоды проведения работ по капитальному ремонту многоквартирных домов</t>
  </si>
  <si>
    <t>ремонт крыши</t>
  </si>
  <si>
    <t>ремонт фасада</t>
  </si>
  <si>
    <t>ремонт системы отопления</t>
  </si>
  <si>
    <t>ремонт системы электроснабжения</t>
  </si>
  <si>
    <t>ремонт системы газоснабжения</t>
  </si>
  <si>
    <t>Итого:</t>
  </si>
  <si>
    <t>ремонт или замена лифтов</t>
  </si>
  <si>
    <t>ремонт подвальных помещений</t>
  </si>
  <si>
    <t>ремонт фундаментов</t>
  </si>
  <si>
    <t>Приложение</t>
  </si>
  <si>
    <t xml:space="preserve">капитального ремонта </t>
  </si>
  <si>
    <t xml:space="preserve">(в редакции </t>
  </si>
  <si>
    <t xml:space="preserve">Республики Башкортостан </t>
  </si>
  <si>
    <t>постановления Правительства</t>
  </si>
  <si>
    <t>от "________" _____________ 2016 года</t>
  </si>
  <si>
    <t>№  ________ )</t>
  </si>
  <si>
    <t>Раздел</t>
  </si>
  <si>
    <t>2029-2031</t>
  </si>
  <si>
    <t>2038-2040</t>
  </si>
  <si>
    <t>2023-2025</t>
  </si>
  <si>
    <t>2041-2043</t>
  </si>
  <si>
    <t>2020-2022</t>
  </si>
  <si>
    <t>2026-2028</t>
  </si>
  <si>
    <t>2017-2019</t>
  </si>
  <si>
    <t>2032-2034</t>
  </si>
  <si>
    <t>2035-2037</t>
  </si>
  <si>
    <t>2017-2019, 2020-2022</t>
  </si>
  <si>
    <t>2032-2034, 2035-2037</t>
  </si>
  <si>
    <t>Белорецкий район, г. Белорецк, пер. Пуховский, д.28</t>
  </si>
  <si>
    <t>Белорецкий район, г. Белорецк, пер. Пуховский, д.30</t>
  </si>
  <si>
    <t>Белорецкий район, с. Тирлянский, пер. Локоцкова, д.12</t>
  </si>
  <si>
    <t>Белорецкий район, с. Тирлянский, пер. Локоцкова, д.14</t>
  </si>
  <si>
    <t>Белорецкий район, с. Тирлянский, пер. Локоцкова, д.16</t>
  </si>
  <si>
    <t>Белорецкий район, с. Тирлянский, пер. Локоцкова, д.8</t>
  </si>
  <si>
    <t>Белорецкий район, г. Белорецк, ул. 5 Июля, д.14</t>
  </si>
  <si>
    <t>Белорецкий район, г. Белорецк, ул. 5 Июля, д.2</t>
  </si>
  <si>
    <t>Белорецкий район, г. Белорецк, ул. 50 лет Октября, д.134</t>
  </si>
  <si>
    <t>Белорецкий район, г. Белорецк, ул. 50 лет Октября, д.46</t>
  </si>
  <si>
    <t>Белорецкий район, г. Белорецк, ул. 50 лет Октября, д.50</t>
  </si>
  <si>
    <t>Белорецкий район, г. Белорецк, ул. 50 лет Октября, д.52</t>
  </si>
  <si>
    <t>Белорецкий район, г. Белорецк, ул. 50 лет Октября, д.54</t>
  </si>
  <si>
    <t>Белорецкий район, г. Белорецк, ул. 50 лет Октября, д.56</t>
  </si>
  <si>
    <t>Белорецкий район, г. Белорецк, ул. 50 лет Октября, д.60</t>
  </si>
  <si>
    <t>Белорецкий район, г. Белорецк, ул. 50 лет Октября, д.64</t>
  </si>
  <si>
    <t>Белорецкий район, г. Белорецк, ул. 50 лет Октября, д.66</t>
  </si>
  <si>
    <t>Белорецкий район, г. Белорецк, ул. 50 лет Октября, д.70</t>
  </si>
  <si>
    <t>Белорецкий район, г. Белорецк, ул. 50 лет Октября, д.72</t>
  </si>
  <si>
    <t>Белорецкий район, г. Белорецк, ул. 50 лет Октября, д.74</t>
  </si>
  <si>
    <t>Белорецкий район, г. Белорецк, ул. 50 лет Октября, д.76</t>
  </si>
  <si>
    <t>Белорецкий район, г. Белорецк, ул. Алексеева, д.27</t>
  </si>
  <si>
    <t>Белорецкий район, г. Белорецк, ул. Алексеева, д.29</t>
  </si>
  <si>
    <t>Белорецкий район, г. Белорецк, ул. Алексеева, д.31</t>
  </si>
  <si>
    <t>Белорецкий район, г. Белорецк, ул. Алексеева, д.33</t>
  </si>
  <si>
    <t>Белорецкий район, г. Белорецк, ул. Алексеева, д.35</t>
  </si>
  <si>
    <t>Белорецкий район, г. Белорецк, ул. Алексеева, д.37</t>
  </si>
  <si>
    <t>Белорецкий район, г. Белорецк, ул. Алексеева, д.39</t>
  </si>
  <si>
    <t>Белорецкий район, г. Белорецк, ул. Алексеева, д.41</t>
  </si>
  <si>
    <t>Белорецкий район, г. Белорецк, ул. Алексеева, д.43</t>
  </si>
  <si>
    <t>Белорецкий район, г. Белорецк, ул. Алексеева, д.45</t>
  </si>
  <si>
    <t>Белорецкий район, г. Белорецк, ул. Белинского, д.30</t>
  </si>
  <si>
    <t>Белорецкий район, г. Белорецк, ул. Белинского, д.31</t>
  </si>
  <si>
    <t>Белорецкий район, г. Белорецк, ул. Белинского, д.32</t>
  </si>
  <si>
    <t>Белорецкий район, г. Белорецк, ул. Белинского, д.35</t>
  </si>
  <si>
    <t>Белорецкий район, г. Белорецк, ул. Блюхера, д.115</t>
  </si>
  <si>
    <t>Белорецкий район, г. Белорецк, ул. Блюхера, д.117</t>
  </si>
  <si>
    <t>Белорецкий район, г. Белорецк, ул. Блюхера, д.119</t>
  </si>
  <si>
    <t>Белорецкий район, г. Белорецк, ул. Блюхера, д.135</t>
  </si>
  <si>
    <t>Белорецкий район, г. Белорецк, ул. Блюхера, д.135 а</t>
  </si>
  <si>
    <t>Белорецкий район, г. Белорецк, ул. Блюхера, д.137 а</t>
  </si>
  <si>
    <t>Белорецкий район, г. Белорецк, ул. Блюхера, д.78</t>
  </si>
  <si>
    <t>Белорецкий район, г. Белорецк, ул. Блюхера, д.80</t>
  </si>
  <si>
    <t>Белорецкий район, г. Белорецк, ул. Большая, д.3</t>
  </si>
  <si>
    <t>Белорецкий район, г. Белорецк, ул. Большая, д.7</t>
  </si>
  <si>
    <t>Белорецкий район, г. Белорецк, ул. Гафури, д.159</t>
  </si>
  <si>
    <t>Белорецкий район, г. Белорецк, ул. Гафури, д.161</t>
  </si>
  <si>
    <t>Белорецкий район, г. Белорецк, ул. Гафури, д.163</t>
  </si>
  <si>
    <t>Белорецкий район, г. Белорецк, ул. Гафури, д.165</t>
  </si>
  <si>
    <t>Белорецкий район, г. Белорецк, ул. Гафури, д.32</t>
  </si>
  <si>
    <t>Белорецкий район, г. Белорецк, ул. Гафури, д.34</t>
  </si>
  <si>
    <t>Белорецкий район, г. Белорецк, ул. Гафури, д.36</t>
  </si>
  <si>
    <t>Белорецкий район, г. Белорецк, ул. Гафури, д.38</t>
  </si>
  <si>
    <t>Белорецкий район, г. Белорецк, ул. Гафури, д.39</t>
  </si>
  <si>
    <t>Белорецкий район, г. Белорецк, ул. Дальневосточная, д.10</t>
  </si>
  <si>
    <t>Белорецкий район, г. Белорецк, ул. Карла Маркса, д.100</t>
  </si>
  <si>
    <t>Белорецкий район, г. Белорецк, ул. Карла Маркса, д.109</t>
  </si>
  <si>
    <t>Белорецкий район, г. Белорецк, ул. Карла Маркса, д.111</t>
  </si>
  <si>
    <t>Белорецкий район, г. Белорецк, ул. Карла Маркса, д.111 а</t>
  </si>
  <si>
    <t>Белорецкий район, г. Белорецк, ул. Карла Маркса, д.113</t>
  </si>
  <si>
    <t>Белорецкий район, г. Белорецк, ул. Карла Маркса, д.113 а</t>
  </si>
  <si>
    <t>Белорецкий район, г. Белорецк, ул. Карла Маркса, д.115</t>
  </si>
  <si>
    <t>Белорецкий район, г. Белорецк, ул. Карла Маркса, д.115 а</t>
  </si>
  <si>
    <t>Белорецкий район, г. Белорецк, ул. Карла Маркса, д.128</t>
  </si>
  <si>
    <t>Белорецкий район, г. Белорецк, ул. Карла Маркса, д.33</t>
  </si>
  <si>
    <t>Белорецкий район, г. Белорецк, ул. Карла Маркса, д.35</t>
  </si>
  <si>
    <t>Белорецкий район, г. Белорецк, ул. Карла Маркса, д.37</t>
  </si>
  <si>
    <t>Белорецкий район, г. Белорецк, ул. Карла Маркса, д.41</t>
  </si>
  <si>
    <t>Белорецкий район, г. Белорецк, ул. Карла Маркса, д.45</t>
  </si>
  <si>
    <t>Белорецкий район, г. Белорецк, ул. Карла Маркса, д.46</t>
  </si>
  <si>
    <t>Белорецкий район, г. Белорецк, ул. Карла Маркса, д.47</t>
  </si>
  <si>
    <t>Белорецкий район, г. Белорецк, ул. Карла Маркса, д.50</t>
  </si>
  <si>
    <t>Белорецкий район, г. Белорецк, ул. Карла Маркса, д.50 а</t>
  </si>
  <si>
    <t>Белорецкий район, г. Белорецк, ул. Карла Маркса, д.50 б</t>
  </si>
  <si>
    <t>Белорецкий район, г. Белорецк, ул. Карла Маркса, д.52</t>
  </si>
  <si>
    <t>Белорецкий район, г. Белорецк, ул. Карла Маркса, д.53</t>
  </si>
  <si>
    <t>Белорецкий район, г. Белорецк, ул. Карла Маркса, д.54</t>
  </si>
  <si>
    <t>Белорецкий район, г. Белорецк, ул. Карла Маркса, д.55</t>
  </si>
  <si>
    <t>Белорецкий район, г. Белорецк, ул. Карла Маркса, д.56</t>
  </si>
  <si>
    <t>Белорецкий район, г. Белорецк, ул. Карла Маркса, д.57</t>
  </si>
  <si>
    <t>Белорецкий район, г. Белорецк, ул. Карла Маркса, д.58</t>
  </si>
  <si>
    <t>Белорецкий район, г. Белорецк, ул. Карла Маркса, д.59</t>
  </si>
  <si>
    <t>Белорецкий район, г. Белорецк, ул. Карла Маркса, д.60</t>
  </si>
  <si>
    <t>Белорецкий район, г. Белорецк, ул. Карла Маркса, д.61</t>
  </si>
  <si>
    <t>Белорецкий район, г. Белорецк, ул. Карла Маркса, д.63</t>
  </si>
  <si>
    <t>Белорецкий район, г. Белорецк, ул. Карла Маркса, д.65</t>
  </si>
  <si>
    <t>Белорецкий район, г. Белорецк, ул. Карла Маркса, д.66</t>
  </si>
  <si>
    <t>Белорецкий район, г. Белорецк, ул. Карла Маркса, д.67</t>
  </si>
  <si>
    <t>Белорецкий район, г. Белорецк, ул. Карла Маркса, д.68</t>
  </si>
  <si>
    <t>Белорецкий район, г. Белорецк, ул. Карла Маркса, д.69</t>
  </si>
  <si>
    <t>Белорецкий район, г. Белорецк, ул. Карла Маркса, д.70</t>
  </si>
  <si>
    <t>Белорецкий район, г. Белорецк, ул. Карла Маркса, д.71</t>
  </si>
  <si>
    <t>Белорецкий район, г. Белорецк, ул. Карла Маркса, д.72</t>
  </si>
  <si>
    <t>Белорецкий район, г. Белорецк, ул. Карла Маркса, д.73</t>
  </si>
  <si>
    <t>Белорецкий район, г. Белорецк, ул. Карла Маркса, д.74</t>
  </si>
  <si>
    <t>Белорецкий район, г. Белорецк, ул. Карла Маркса, д.75</t>
  </si>
  <si>
    <t>Белорецкий район, г. Белорецк, ул. Карла Маркса, д.76</t>
  </si>
  <si>
    <t>Белорецкий район, г. Белорецк, ул. Карла Маркса, д.76 а</t>
  </si>
  <si>
    <t>Белорецкий район, г. Белорецк, ул. Карла Маркса, д.77</t>
  </si>
  <si>
    <t>Белорецкий район, г. Белорецк, ул. Карла Маркса, д.78</t>
  </si>
  <si>
    <t>Белорецкий район, г. Белорецк, ул. Карла Маркса, д.79</t>
  </si>
  <si>
    <t>Белорецкий район, г. Белорецк, ул. Карла Маркса, д.80</t>
  </si>
  <si>
    <t>Белорецкий район, г. Белорецк, ул. Карла Маркса, д.81</t>
  </si>
  <si>
    <t>Белорецкий район, г. Белорецк, ул. Карла Маркса, д.83</t>
  </si>
  <si>
    <t>Белорецкий район, г. Белорецк, ул. Карла Маркса, д.84</t>
  </si>
  <si>
    <t>Белорецкий район, г. Белорецк, ул. Карла Маркса, д.86</t>
  </si>
  <si>
    <t>Белорецкий район, г. Белорецк, ул. Карла Маркса, д.88</t>
  </si>
  <si>
    <t>Белорецкий район, г. Белорецк, ул. Карла Маркса, д.90</t>
  </si>
  <si>
    <t>Белорецкий район, г. Белорецк, ул. Карла Маркса, д.96</t>
  </si>
  <si>
    <t>Белорецкий район, г. Белорецк, ул. Карла Маркса, д.98</t>
  </si>
  <si>
    <t>Белорецкий район, г. Белорецк, ул. Кирова, д.36</t>
  </si>
  <si>
    <t>Белорецкий район, г. Белорецк, ул. Кирова, д.40 а</t>
  </si>
  <si>
    <t>Белорецкий район, г. Белорецк, ул. Кирова, д.42</t>
  </si>
  <si>
    <t>Белорецкий район, г. Белорецк, ул. Кирова, д.44</t>
  </si>
  <si>
    <t>Белорецкий район, г. Белорецк, ул. Кирова, д.46</t>
  </si>
  <si>
    <t>Белорецкий район, г. Белорецк, ул. Кирова, д.50</t>
  </si>
  <si>
    <t>Белорецкий район, г. Белорецк, ул. Кирова, д.52</t>
  </si>
  <si>
    <t>Белорецкий район, г. Белорецк, ул. Кирова, д.54</t>
  </si>
  <si>
    <t>Белорецкий район, г. Белорецк, ул. Кирова, д.56</t>
  </si>
  <si>
    <t>Белорецкий район, г. Белорецк, ул. Кирова, д.58</t>
  </si>
  <si>
    <t>Белорецкий район, г. Белорецк, ул. Кирова, д.60</t>
  </si>
  <si>
    <t>Белорецкий район, г. Белорецк, ул. Кирова, д.62</t>
  </si>
  <si>
    <t>Белорецкий район, г. Белорецк, ул. Кирова, д.64</t>
  </si>
  <si>
    <t>Белорецкий район, г. Белорецк, ул. Кирова, д.66</t>
  </si>
  <si>
    <t>Белорецкий район, г. Белорецк, ул. Кирова, д.68</t>
  </si>
  <si>
    <t>Белорецкий район, г. Белорецк, ул. Коммунальная, д.25</t>
  </si>
  <si>
    <t>Белорецкий район, г. Белорецк, ул. Комсомольская, д.51</t>
  </si>
  <si>
    <t>Белорецкий район, г. Белорецк, ул. Комсомольская, д.53</t>
  </si>
  <si>
    <t>Белорецкий район, г. Белорецк, ул. Кооперативная, д.10</t>
  </si>
  <si>
    <t>Белорецкий район, г. Белорецк, ул. Кооперативная, д.12</t>
  </si>
  <si>
    <t>Белорецкий район, г. Белорецк, ул. Кооперативная, д.13</t>
  </si>
  <si>
    <t>Белорецкий район, г. Белорецк, ул. Кооперативная, д.14</t>
  </si>
  <si>
    <t>Белорецкий район, г. Белорецк, ул. Кооперативная, д.16</t>
  </si>
  <si>
    <t>Белорецкий район, г. Белорецк, ул. Кооперативная, д.18</t>
  </si>
  <si>
    <t>Белорецкий район, г. Белорецк, ул. Кооперативная, д.2</t>
  </si>
  <si>
    <t>Белорецкий район, г. Белорецк, ул. Кооперативная, д.20</t>
  </si>
  <si>
    <t>Белорецкий район, г. Белорецк, ул. Кооперативная, д.4 а</t>
  </si>
  <si>
    <t>Белорецкий район, г. Белорецк, ул. Кооперативная, д.6</t>
  </si>
  <si>
    <t>Белорецкий район, г. Белорецк, ул. Кооперативная, д.6 а</t>
  </si>
  <si>
    <t>Белорецкий район, г. Белорецк, ул. Кооперативная, д.8</t>
  </si>
  <si>
    <t>Белорецкий район, г. Белорецк, ул. Косоротова, д.1</t>
  </si>
  <si>
    <t>Белорецкий район, г. Белорецк, ул. Косоротова, д.10</t>
  </si>
  <si>
    <t>Белорецкий район, г. Белорецк, ул. Косоротова, д.11</t>
  </si>
  <si>
    <t>Белорецкий район, г. Белорецк, ул. Косоротова, д.12</t>
  </si>
  <si>
    <t>Белорецкий район, г. Белорецк, ул. Косоротова, д.13</t>
  </si>
  <si>
    <t>Белорецкий район, г. Белорецк, ул. Косоротова, д.14</t>
  </si>
  <si>
    <t>Белорецкий район, г. Белорецк, ул. Косоротова, д.15</t>
  </si>
  <si>
    <t>Белорецкий район, г. Белорецк, ул. Косоротова, д.16</t>
  </si>
  <si>
    <t>Белорецкий район, г. Белорецк, ул. Косоротова, д.17</t>
  </si>
  <si>
    <t>Белорецкий район, г. Белорецк, ул. Косоротова, д.17 а</t>
  </si>
  <si>
    <t>Белорецкий район, г. Белорецк, ул. Косоротова, д.19</t>
  </si>
  <si>
    <t>Белорецкий район, г. Белорецк, ул. Косоротова, д.2</t>
  </si>
  <si>
    <t>Белорецкий район, г. Белорецк, ул. Косоротова, д.22</t>
  </si>
  <si>
    <t>Белорецкий район, г. Белорецк, ул. Косоротова, д.23</t>
  </si>
  <si>
    <t>Белорецкий район, г. Белорецк, ул. Косоротова, д.24</t>
  </si>
  <si>
    <t>Белорецкий район, г. Белорецк, ул. Косоротова, д.3</t>
  </si>
  <si>
    <t>Белорецкий район, г. Белорецк, ул. Косоротова, д.3 а</t>
  </si>
  <si>
    <t>Белорецкий район, г. Белорецк, ул. Косоротова, д.32</t>
  </si>
  <si>
    <t>Белорецкий район, г. Белорецк, ул. Косоротова, д.34</t>
  </si>
  <si>
    <t>Белорецкий район, г. Белорецк, ул. Косоротова, д.36</t>
  </si>
  <si>
    <t>Белорецкий район, г. Белорецк, ул. Косоротова, д.38</t>
  </si>
  <si>
    <t>Белорецкий район, г. Белорецк, ул. Косоротова, д.4</t>
  </si>
  <si>
    <t>Белорецкий район, г. Белорецк, ул. Косоротова, д.40</t>
  </si>
  <si>
    <t>Белорецкий район, г. Белорецк, ул. Косоротова, д.42</t>
  </si>
  <si>
    <t>Белорецкий район, г. Белорецк, ул. Косоротова, д.44</t>
  </si>
  <si>
    <t>Белорецкий район, г. Белорецк, ул. Косоротова, д.44 а</t>
  </si>
  <si>
    <t>Белорецкий район, г. Белорецк, ул. Косоротова, д.46</t>
  </si>
  <si>
    <t>Белорецкий район, г. Белорецк, ул. Косоротова, д.48</t>
  </si>
  <si>
    <t>Белорецкий район, г. Белорецк, ул. Косоротова, д.5</t>
  </si>
  <si>
    <t>Белорецкий район, г. Белорецк, ул. Косоротова, д.5 а</t>
  </si>
  <si>
    <t>Белорецкий район, г. Белорецк, ул. Косоротова, д.52</t>
  </si>
  <si>
    <t>Белорецкий район, г. Белорецк, ул. Косоротова, д.6</t>
  </si>
  <si>
    <t>Белорецкий район, г. Белорецк, ул. Косоротова, д.7</t>
  </si>
  <si>
    <t>Белорецкий район, г. Белорецк, ул. Косоротова, д.7 а</t>
  </si>
  <si>
    <t>Белорецкий район, г. Белорецк, ул. Косоротова, д.8</t>
  </si>
  <si>
    <t>Белорецкий район, г. Белорецк, ул. Косоротова, д.9</t>
  </si>
  <si>
    <t>Белорецкий район, г. Белорецк, ул. Косоротова, д.9 а</t>
  </si>
  <si>
    <t>Белорецкий район, г. Белорецк, ул. Красная, д.7</t>
  </si>
  <si>
    <t>Белорецкий район, г. Белорецк, ул. Красная, д.9</t>
  </si>
  <si>
    <t>Белорецкий район, г. Белорецк, ул. Крупской, д.43</t>
  </si>
  <si>
    <t>Белорецкий район, г. Белорецк, ул. Крупской, д.44</t>
  </si>
  <si>
    <t>Белорецкий район, г. Белорецк, ул. Крупской, д.45</t>
  </si>
  <si>
    <t>Белорецкий район, г. Белорецк, ул. Крупской, д.46</t>
  </si>
  <si>
    <t>Белорецкий район, г. Белорецк, ул. Крупской, д.47</t>
  </si>
  <si>
    <t>Белорецкий район, г. Белорецк, ул. Крупской, д.48</t>
  </si>
  <si>
    <t>Белорецкий район, г. Белорецк, ул. Крупской, д.50</t>
  </si>
  <si>
    <t>Белорецкий район, г. Белорецк, ул. Крупской, д.51</t>
  </si>
  <si>
    <t>Белорецкий район, г. Белорецк, ул. Крупской, д.52</t>
  </si>
  <si>
    <t>Белорецкий район, г. Белорецк, ул. Крупской, д.53</t>
  </si>
  <si>
    <t>Белорецкий район, г. Белорецк, ул. Крупской, д.54</t>
  </si>
  <si>
    <t>Белорецкий район, г. Белорецк, ул. Крупской, д.56</t>
  </si>
  <si>
    <t>Белорецкий район, г. Белорецк, ул. Крупской, д.57</t>
  </si>
  <si>
    <t>Белорецкий район, г. Белорецк, ул. Крупской, д.57 а</t>
  </si>
  <si>
    <t>Белорецкий район, г. Белорецк, ул. Крупской, д.58</t>
  </si>
  <si>
    <t>Белорецкий район, г. Белорецк, ул. Крутой дол, д.2</t>
  </si>
  <si>
    <t>Белорецкий район, г. Белорецк, ул. Крутой дол, д.5</t>
  </si>
  <si>
    <t>Белорецкий район, г. Белорецк, ул. Куйбышева, д.11</t>
  </si>
  <si>
    <t>Белорецкий район, г. Белорецк, ул. Куйбышева, д.11 а</t>
  </si>
  <si>
    <t>Белорецкий район, г. Белорецк, ул. Куйбышева, д.4</t>
  </si>
  <si>
    <t>Белорецкий район, г. Белорецк, ул. Ленина, д.23</t>
  </si>
  <si>
    <t>Белорецкий район, г. Белорецк, ул. Ленина, д.25</t>
  </si>
  <si>
    <t>Белорецкий район, г. Белорецк, ул. Ленина, д.27</t>
  </si>
  <si>
    <t>Белорецкий район, г. Белорецк, ул. Ленина, д.28</t>
  </si>
  <si>
    <t>Белорецкий район, г. Белорецк, ул. Ленина, д.29</t>
  </si>
  <si>
    <t>Белорецкий район, г. Белорецк, ул. Ленина, д.29 а</t>
  </si>
  <si>
    <t>Белорецкий район, г. Белорецк, ул. Ленина, д.31</t>
  </si>
  <si>
    <t>Белорецкий район, г. Белорецк, ул. Ленина, д.33</t>
  </si>
  <si>
    <t>Белорецкий район, г. Белорецк, ул. Ленина, д.34</t>
  </si>
  <si>
    <t>Белорецкий район, г. Белорецк, ул. Ленина, д.35</t>
  </si>
  <si>
    <t>Белорецкий район, г. Белорецк, ул. Ленина, д.37</t>
  </si>
  <si>
    <t>Белорецкий район, г. Белорецк, ул. Ленина, д.37 а</t>
  </si>
  <si>
    <t>Белорецкий район, г. Белорецк, ул. Ленина, д.38</t>
  </si>
  <si>
    <t>Белорецкий район, г. Белорецк, ул. Ленина, д.47</t>
  </si>
  <si>
    <t>Белорецкий район, г. Белорецк, ул. Ленина, д.59</t>
  </si>
  <si>
    <t>Белорецкий район, г. Белорецк, ул. Ленина, д.62</t>
  </si>
  <si>
    <t>Белорецкий район, г. Белорецк, ул. Ленина, д.64</t>
  </si>
  <si>
    <t>Белорецкий район, г. Белорецк, ул. Ленина, д.67</t>
  </si>
  <si>
    <t>Белорецкий район, г. Белорецк, ул. Ленина, д.73</t>
  </si>
  <si>
    <t>Белорецкий район, г. Белорецк, ул. Ленина, д.74</t>
  </si>
  <si>
    <t>Белорецкий район, г. Белорецк, ул. Малиновая, д.1 а</t>
  </si>
  <si>
    <t>Белорецкий район, г. Белорецк, ул. Овчаренко, д.2</t>
  </si>
  <si>
    <t>Белорецкий район, г. Белорецк, ул. Овчаренко, д.2а</t>
  </si>
  <si>
    <t>Белорецкий район, г. Белорецк, ул. Овчаренко, д.4</t>
  </si>
  <si>
    <t>Белорецкий район, г. Белорецк, ул. Овчаренко, д.6</t>
  </si>
  <si>
    <t>Белорецкий район, г. Белорецк, ул. Прокатная, д.1</t>
  </si>
  <si>
    <t>Белорецкий район, г. Белорецк, ул. Прокатная, д.2 а</t>
  </si>
  <si>
    <t>Белорецкий район, г. Белорецк, ул. Прокатная, д.3</t>
  </si>
  <si>
    <t>Белорецкий район, г. Белорецк, ул. Пушкина, д.32</t>
  </si>
  <si>
    <t>Белорецкий район, г. Белорецк, ул. Пушкина, д.34</t>
  </si>
  <si>
    <t>Белорецкий район, г. Белорецк, ул. Пушкина, д.36</t>
  </si>
  <si>
    <t>Белорецкий район, г. Белорецк, ул. Пушкина, д.38</t>
  </si>
  <si>
    <t>Белорецкий район, г. Белорецк, ул. Пушкина, д.40</t>
  </si>
  <si>
    <t>Белорецкий район, г. Белорецк, ул. Пушкина, д.42</t>
  </si>
  <si>
    <t>Белорецкий район, г. Белорецк, ул. Пушкина, д.44</t>
  </si>
  <si>
    <t>Белорецкий район, г. Белорецк, ул. Пушкина, д.45</t>
  </si>
  <si>
    <t>Белорецкий район, г. Белорецк, ул. Пушкина, д.47</t>
  </si>
  <si>
    <t>Белорецкий район, г. Белорецк, ул. Пушкина, д.47 а</t>
  </si>
  <si>
    <t>Белорецкий район, г. Белорецк, ул. Пушкина, д.49</t>
  </si>
  <si>
    <t>Белорецкий район, г. Белорецк, ул. Пушкина, д.49 а</t>
  </si>
  <si>
    <t>Белорецкий район, г. Белорецк, ул. Пушкина, д.51</t>
  </si>
  <si>
    <t>Белорецкий район, г. Белорецк, ул. Пушкина, д.51 а</t>
  </si>
  <si>
    <t>Белорецкий район, г. Белорецк, ул. Пушкина, д.53</t>
  </si>
  <si>
    <t>Белорецкий район, г. Белорецк, ул. Пушкина, д.55</t>
  </si>
  <si>
    <t>Белорецкий район, г. Белорецк, ул. Пушкина, д.56</t>
  </si>
  <si>
    <t>Белорецкий район, г. Белорецк, ул. Пушкина, д.56 а</t>
  </si>
  <si>
    <t>Белорецкий район, г. Белорецк, ул. Пушкина, д.57</t>
  </si>
  <si>
    <t>Белорецкий район, г. Белорецк, ул. Пушкина, д.58</t>
  </si>
  <si>
    <t>Белорецкий район, г. Белорецк, ул. Пушкина, д.58 а</t>
  </si>
  <si>
    <t>Белорецкий район, г. Белорецк, ул. Пушкина, д.59</t>
  </si>
  <si>
    <t>Белорецкий район, г. Белорецк, ул. Пушкина, д.60</t>
  </si>
  <si>
    <t>Белорецкий район, г. Белорецк, ул. Пушкина, д.60 а</t>
  </si>
  <si>
    <t>Белорецкий район, г. Белорецк, ул. Пушкина, д.62</t>
  </si>
  <si>
    <t>Белорецкий район, г. Белорецк, ул. Пушкина, д.63</t>
  </si>
  <si>
    <t>Белорецкий район, г. Белорецк, ул. Пушкина, д.64</t>
  </si>
  <si>
    <t>Белорецкий район, г. Белорецк, ул. Пушкина, д.65</t>
  </si>
  <si>
    <t>Белорецкий район, г. Белорецк, ул. Пушкина, д.66</t>
  </si>
  <si>
    <t>Белорецкий район, г. Белорецк, ул. Пушкина, д.67</t>
  </si>
  <si>
    <t>Белорецкий район, г. Белорецк, ул. Пушкина, д.68</t>
  </si>
  <si>
    <t>Белорецкий район, г. Белорецк, ул. Пушкина, д.69</t>
  </si>
  <si>
    <t>Белорецкий район, г. Белорецк, ул. Разина, д.1 а</t>
  </si>
  <si>
    <t>Белорецкий район, г. Белорецк, ул. Северная, д.1</t>
  </si>
  <si>
    <t>Белорецкий район, г. Белорецк, ул. Северная, д.2</t>
  </si>
  <si>
    <t>Белорецкий район, г. Белорецк, ул. Северная, д.3</t>
  </si>
  <si>
    <t>Белорецкий район, г. Белорецк, ул. Северная, д.6</t>
  </si>
  <si>
    <t>Белорецкий район, г. Белорецк, ул. Спортивная, д.45</t>
  </si>
  <si>
    <t>Белорецкий район, г. Белорецк, ул. Спортивная, д.47</t>
  </si>
  <si>
    <t>Белорецкий район, г. Белорецк, ул. Спортивная, д.49</t>
  </si>
  <si>
    <t>Белорецкий район, г. Белорецк, ул. Спортивная, д.51</t>
  </si>
  <si>
    <t>Белорецкий район, г. Белорецк, ул. Стахановская, д.2 б</t>
  </si>
  <si>
    <t>Белорецкий район, г. Белорецк, ул. Стахановская, д.2 в</t>
  </si>
  <si>
    <t>Белорецкий район, г. Белорецк, ул. Стахановская, д.4 а</t>
  </si>
  <si>
    <t>Белорецкий район, г. Белорецк, ул. Стахановская, д.4 б</t>
  </si>
  <si>
    <t>Белорецкий район, г. Белорецк, ул. Стахановская, д.6 а</t>
  </si>
  <si>
    <t>Белорецкий район, г. Белорецк, ул. Стахановская, д.6 б</t>
  </si>
  <si>
    <t>Белорецкий район, г. Белорецк, ул. Твердышева, д.17</t>
  </si>
  <si>
    <t>Белорецкий район, г. Белорецк, ул. Точисского, д.11</t>
  </si>
  <si>
    <t>Белорецкий район, г. Белорецк, ул. Точисского, д.11 а</t>
  </si>
  <si>
    <t>Белорецкий район, г. Белорецк, ул. Точисского, д.13</t>
  </si>
  <si>
    <t>Белорецкий район, г. Белорецк, ул. Точисского, д.13 а</t>
  </si>
  <si>
    <t>Белорецкий район, г. Белорецк, ул. Точисского, д.15</t>
  </si>
  <si>
    <t>Белорецкий район, г. Белорецк, ул. Точисского, д.15 а</t>
  </si>
  <si>
    <t>Белорецкий район, г. Белорецк, ул. Точисского, д.17</t>
  </si>
  <si>
    <t>Белорецкий район, г. Белорецк, ул. Точисского, д.17 а</t>
  </si>
  <si>
    <t>Белорецкий район, г. Белорецк, ул. Точисского, д.19</t>
  </si>
  <si>
    <t>Белорецкий район, г. Белорецк, ул. Точисского, д.19 а</t>
  </si>
  <si>
    <t>Белорецкий район, г. Белорецк, ул. Точисского, д.20 а</t>
  </si>
  <si>
    <t>Белорецкий район, г. Белорецк, ул. Точисского, д.21</t>
  </si>
  <si>
    <t>Белорецкий район, г. Белорецк, ул. Точисского, д.22</t>
  </si>
  <si>
    <t>Белорецкий район, г. Белорецк, ул. Точисского, д.22 а</t>
  </si>
  <si>
    <t>Белорецкий район, г. Белорецк, ул. Точисского, д.24</t>
  </si>
  <si>
    <t>Белорецкий район, г. Белорецк, ул. Точисского, д.24 а</t>
  </si>
  <si>
    <t>Белорецкий район, г. Белорецк, ул. Точисского, д.26</t>
  </si>
  <si>
    <t>Белорецкий район, г. Белорецк, ул. Точисского, д.26 а</t>
  </si>
  <si>
    <t>Белорецкий район, г. Белорецк, ул. Точисского, д.28</t>
  </si>
  <si>
    <t>Белорецкий район, г. Белорецк, ул. Точисского, д.29</t>
  </si>
  <si>
    <t>Белорецкий район, г. Белорецк, ул. Точисского, д.30</t>
  </si>
  <si>
    <t>Белорецкий район, г. Белорецк, ул. Точисского, д.30 а</t>
  </si>
  <si>
    <t>Белорецкий район, г. Белорецк, ул. Точисского, д.32</t>
  </si>
  <si>
    <t>Белорецкий район, г. Белорецк, ул. Точисского, д.34</t>
  </si>
  <si>
    <t>Белорецкий район, г. Белорецк, ул. Точисского, д.36</t>
  </si>
  <si>
    <t>Белорецкий район, г. Белорецк, ул. Точисского, д.38</t>
  </si>
  <si>
    <t>Белорецкий район, г. Белорецк, ул. Точисского, д.42</t>
  </si>
  <si>
    <t>Белорецкий район, г. Белорецк, ул. Точисского, д.44</t>
  </si>
  <si>
    <t>Белорецкий район, г. Белорецк, ул. Точисского, д.46</t>
  </si>
  <si>
    <t>Белорецкий район, г. Белорецк, ул. Точисского, д.48</t>
  </si>
  <si>
    <t>Белорецкий район, г. Белорецк, ул. Точисского, д.50</t>
  </si>
  <si>
    <t>Белорецкий район, г. Белорецк, ул. Точисского, д.52</t>
  </si>
  <si>
    <t>Белорецкий район, г. Белорецк, ул. Точисского, д.54</t>
  </si>
  <si>
    <t>Белорецкий район, г. Белорецк, ул. Трудовых резервов, д.7</t>
  </si>
  <si>
    <t>Белорецкий район, г. Белорецк, ул. Тюленина, д.1</t>
  </si>
  <si>
    <t>Белорецкий район, г. Белорецк, ул. Тюленина, д.1а</t>
  </si>
  <si>
    <t>Белорецкий район, г. Белорецк, ул. Тюленина, д.34</t>
  </si>
  <si>
    <t>Белорецкий район, г. Белорецк, ул. Тюленина, д.34, к. 4</t>
  </si>
  <si>
    <t>Белорецкий район, г. Белорецк, ул. Тюленина, д.36</t>
  </si>
  <si>
    <t>Белорецкий район, г. Белорецк, ул. Тюленина, д.38</t>
  </si>
  <si>
    <t>Белорецкий район, г. Белорецк, ул. Тюленина, д.40 б</t>
  </si>
  <si>
    <t>Белорецкий район, г. Белорецк, ул. Тюленина, д.48</t>
  </si>
  <si>
    <t>Белорецкий район, г. Белорецк, ул. Тюленина, д.50</t>
  </si>
  <si>
    <t>Белорецкий район, г. Белорецк, ул. Тюленина, д.52</t>
  </si>
  <si>
    <t>Белорецкий район, г. Белорецк, ул. Хмельницкого, д.1</t>
  </si>
  <si>
    <t>Белорецкий район, г. Белорецк, ул. Хмельницкого, д.11</t>
  </si>
  <si>
    <t>Белорецкий район, г. Белорецк, ул. Хмельницкого, д.2 а</t>
  </si>
  <si>
    <t>Белорецкий район, г. Белорецк, ул. Хмельницкого, д.3</t>
  </si>
  <si>
    <t>Белорецкий район, г. Белорецк, ул. Хмельницкого, д.4 а</t>
  </si>
  <si>
    <t>Белорецкий район, г. Белорецк, ул. Хмельницкого, д.5</t>
  </si>
  <si>
    <t>Белорецкий район, г. Белорецк, ул. Хмельницкого, д.6</t>
  </si>
  <si>
    <t>Белорецкий район, г. Белорецк, ул. Хмельницкого, д.6 а</t>
  </si>
  <si>
    <t>Белорецкий район, г. Белорецк, ул. Хмельницкого, д.7</t>
  </si>
  <si>
    <t>Белорецкий район, г. Белорецк, ул. Хмельницкого, д.9</t>
  </si>
  <si>
    <t>Белорецкий район, г. Белорецк, ул. Цеховая, д.1</t>
  </si>
  <si>
    <t>Белорецкий район, г. Белорецк, ул. Челябинская, д.1</t>
  </si>
  <si>
    <t>Белорецкий район, г. Белорецк, ул. Челябинская, д.11</t>
  </si>
  <si>
    <t>Белорецкий район, г. Белорецк, ул. Челябинская, д.15</t>
  </si>
  <si>
    <t>Белорецкий район, г. Белорецк, ул. Челябинская, д.3</t>
  </si>
  <si>
    <t>Белорецкий район, г. Белорецк, ул. Челябинская, д.5</t>
  </si>
  <si>
    <t>Белорецкий район, г. Белорецк, ул. Челябинская, д.7</t>
  </si>
  <si>
    <t>Белорецкий район, г. Белорецк, ул. Черемуховая д.7</t>
  </si>
  <si>
    <t>Белорецкий район, г. Белорецк, ул. Черемуховая д.7 а</t>
  </si>
  <si>
    <t>Белорецкий район, с. Ассы, ул. Больничная, д.11</t>
  </si>
  <si>
    <t>Белорецкий район, с. Ассы, ул. Больничная, д.12</t>
  </si>
  <si>
    <t>Белорецкий район, с. Ассы, ул. Больничная, д.13</t>
  </si>
  <si>
    <t>Белорецкий район, с. Ассы, ул. Больничная, д.14</t>
  </si>
  <si>
    <t>Белорецкий район, с. Верхний Авзян, ул. Калинина, д.130</t>
  </si>
  <si>
    <t>Белорецкий район, с. Железнодорожный, ул. Вокзальная, д.2</t>
  </si>
  <si>
    <t>Белорецкий район, с. Железнодорожный, ул. Вокзальная, д.3</t>
  </si>
  <si>
    <t>Белорецкий район, с. Железнодорожный, ул. Вокзальная, д.4</t>
  </si>
  <si>
    <t>Белорецкий район, с. Железнодорожный, ул. Вокзальная, д.5</t>
  </si>
  <si>
    <t>Белорецкий район, с. Железнодорожный, ул. Вокзальная, д.6</t>
  </si>
  <si>
    <t>Белорецкий район, с. Железнодорожный, ул. Песчаная, д.9</t>
  </si>
  <si>
    <t>Белорецкий район, с. Железнодорожный, ул. Профсоюзная, д.1</t>
  </si>
  <si>
    <t>Белорецкий район, с. Железнодорожный, ул. Профсоюзная, д.2</t>
  </si>
  <si>
    <t>Белорецкий район, с. Железнодорожный, ул. Профсоюзная, д.2 корп.1</t>
  </si>
  <si>
    <t>Белорецкий район, с. Железнодорожный, ул. Профсоюзная, д.4</t>
  </si>
  <si>
    <t>Белорецкий район, с. Железнодорожный, ул. Профсоюзная, д.6</t>
  </si>
  <si>
    <t>Белорецкий район, с. Железнодорожный, ул. Профсоюзная, д.8</t>
  </si>
  <si>
    <t>Белорецкий район, с. Железнодорожный, ул. Профсоюзная, д.8 а</t>
  </si>
  <si>
    <t>Белорецкий район, с. Железнодорожный, ул. Смежная, д.1</t>
  </si>
  <si>
    <t>Белорецкий район, с. Железнодорожный, ул. Смежная, д.3</t>
  </si>
  <si>
    <t>Белорецкий район, с. Железнодорожный, ул. Смежная, д.3 а</t>
  </si>
  <si>
    <t>Белорецкий район, с. Железнодорожный, ул. Смежная, д.5</t>
  </si>
  <si>
    <t>Белорецкий район, с. Железнодорожный, ул. Смежная, д.5 а</t>
  </si>
  <si>
    <t>Белорецкий район, с. Железнодорожный, ул. Степная, д.4,</t>
  </si>
  <si>
    <t>Белорецкий район, с. Железнодорожный, ул. Туристов, д.1</t>
  </si>
  <si>
    <t>Белорецкий район, с. Железнодорожный, ул. Туристов, д.2</t>
  </si>
  <si>
    <t>Белорецкий район, с. Зуяково, ул. Вокзальная, д.1</t>
  </si>
  <si>
    <t>Белорецкий район, с. Зуяково, ул. Вокзальная, д.2</t>
  </si>
  <si>
    <t>Белорецкий район, с. Зуяково, ул. Вокзальная, д.3</t>
  </si>
  <si>
    <t>Белорецкий район, с. Зуяково, ул. Вокзальная, д.4</t>
  </si>
  <si>
    <t>Белорецкий район, с. Инзер, ул. Локомотивная, д.1</t>
  </si>
  <si>
    <t>Белорецкий район, с. Инзер, ул. Локомотивная, д.2</t>
  </si>
  <si>
    <t>Белорецкий район, с. Инзер, ул. Локомотивная, д.3</t>
  </si>
  <si>
    <t>Белорецкий район, с. Инзер, ул. Локомотивная, д.5</t>
  </si>
  <si>
    <t>Белорецкий район, с. Инзер, ул. Строителей, д.1</t>
  </si>
  <si>
    <t>Белорецкий район, с. Инзер, ул. Строителей, д.1 а</t>
  </si>
  <si>
    <t>Белорецкий район, с. Инзер, ул. Строителей, д.2</t>
  </si>
  <si>
    <t>Белорецкий район, с. Инзер, ул. Строителей, д.3</t>
  </si>
  <si>
    <t>Белорецкий район, с. Инзер, ул. Строителей, д.4</t>
  </si>
  <si>
    <t>Белорецкий район, с. Инзер, ул. Строителей, д.5</t>
  </si>
  <si>
    <t>Белорецкий район, с. Инзер, ул. Строителей, д.6</t>
  </si>
  <si>
    <t>Белорецкий район, с. Инзер, ул. Энергетиков, д.10</t>
  </si>
  <si>
    <t>Белорецкий район, с. Инзер, ул. Энергетиков, д.11</t>
  </si>
  <si>
    <t>Белорецкий район, с. Инзер, ул. Энергетиков, д.12</t>
  </si>
  <si>
    <t>Белорецкий район, с. Инзер, ул. Энергетиков, д.13</t>
  </si>
  <si>
    <t>Белорецкий район, с. Инзер, ул. Энергетиков, д.14</t>
  </si>
  <si>
    <t>Белорецкий район, с. Инзер, ул. Энергетиков, д.15</t>
  </si>
  <si>
    <t>Белорецкий район, с. Инзер, ул. Энергетиков, д.16</t>
  </si>
  <si>
    <t>Белорецкий район, с. Инзер, ул. Энергетиков, д.17</t>
  </si>
  <si>
    <t>Белорецкий район, с. Инзер, ул. Энергетиков, д.18</t>
  </si>
  <si>
    <t>Белорецкий район, с. Инзер, ул. Энергетиков, д.20</t>
  </si>
  <si>
    <t>Белорецкий район, с. Инзер, ул. Энергетиков, д.23</t>
  </si>
  <si>
    <t>Белорецкий район, с. Инзер, ул. Энергетиков, д.25</t>
  </si>
  <si>
    <t>Белорецкий район, с. Инзер, ул. Энергетиков, д.26</t>
  </si>
  <si>
    <t>Белорецкий район, с. Инзер, ул. Энергетиков, д.28</t>
  </si>
  <si>
    <t>Белорецкий район, с. Инзер, ул. Энергетиков, д.30</t>
  </si>
  <si>
    <t>Белорецкий район, с. Инзер, ул. Энергетиков, д.32</t>
  </si>
  <si>
    <t>Белорецкий район, с. Инзер, ул. Энергетиков, д.5</t>
  </si>
  <si>
    <t>Белорецкий район, с. Инзер, ул. Энергетиков, д.6</t>
  </si>
  <si>
    <t>Белорецкий район, с. Инзер, ул. Энергетиков, д.7</t>
  </si>
  <si>
    <t>Белорецкий район, с. Инзер, ул. Энергетиков, д.8</t>
  </si>
  <si>
    <t>Белорецкий район, с. Инзер, ул. Энергетиков, д.9</t>
  </si>
  <si>
    <t>Белорецкий район, с. Новоабзаково, ул. Вокзальная, д.1</t>
  </si>
  <si>
    <t>Белорецкий район, с. Новоабзаково, ул. Вокзальная, д.2</t>
  </si>
  <si>
    <t>Белорецкий район, с. Новоабзаково, ул. Вокзальная, д.3</t>
  </si>
  <si>
    <t>Белорецкий район, с. Новоабзаково, ул. Вокзальная, д.4</t>
  </si>
  <si>
    <t>Белорецкий район, с. Новоабзаково, ул. Вокзальная, д.5</t>
  </si>
  <si>
    <t>Белорецкий район, с. Тирлянский, ул. Коммунистическая, д.67</t>
  </si>
  <si>
    <t>Белорецкий район, с. Тирлянский, ул. Оглоблина, д.101</t>
  </si>
  <si>
    <t>Белорецкий район, с. Тирлянский, ул. Оглоблина, д.103</t>
  </si>
  <si>
    <t>Белорецкий район, с. Тирлянский, ул. Оглоблина, д.93</t>
  </si>
  <si>
    <t>Белорецкий район, с. Тирлянский, ул. Оглоблина, д.95</t>
  </si>
  <si>
    <t>Белорецкий район, с. Тирлянский, ул. Оглоблина, д.97</t>
  </si>
  <si>
    <t>Белорецкий район, с. Тирлянский, ул. Оглоблина, д.99</t>
  </si>
  <si>
    <t>Белорецкий район, с. Тирлянский, ул. Первомайская, д.24</t>
  </si>
  <si>
    <t>Белорецкий район, с. Тирлянский, ул. Первомайская, д.99</t>
  </si>
  <si>
    <t>Белорецкий район, с. Тирлянский, ул. Свердлова, д.120</t>
  </si>
  <si>
    <t>Белорецкий район, с. Тирлянский, ул. Свердлова, д.122</t>
  </si>
  <si>
    <t>Белорецкий район, с. Тирлянский, ул. Советская, д.1</t>
  </si>
  <si>
    <t>Белорецкий район, с. Тирлянский, ул. Советская, д.2</t>
  </si>
  <si>
    <t>Белорецкий район, с. Тирлянский, ул. Сударева, д.1</t>
  </si>
  <si>
    <t>Белорецкий район, с. Тирлянский, ул. Сударева, д.1 а</t>
  </si>
  <si>
    <t>Белорецкий район, с. Тирлянский, ул. Сударева, д.2</t>
  </si>
  <si>
    <t>Белорецкий район, с. Тирлянский, ул. Чкалова, д.117</t>
  </si>
  <si>
    <t>Белорецкий район, с. Тирлянский, ул. Чкалова, д.127</t>
  </si>
  <si>
    <t>Белорецкий район, с. Тукан, ул. Гагарина, д.1</t>
  </si>
  <si>
    <t>Белорецкий район, с. Тукан, ул. Гагарина, д.11</t>
  </si>
  <si>
    <t>Белорецкий район, с. Тукан, ул. Гагарина, д.3</t>
  </si>
  <si>
    <t>Белорецкий район, с. Тукан, ул. Гагарина, д.9</t>
  </si>
  <si>
    <t>Белорецкий район, с. Улуелга, ул. Лесная, д.1</t>
  </si>
  <si>
    <t>Белорецкий район, с. Улуелга, ул. Лесная, д.3</t>
  </si>
  <si>
    <t>Белорецкий район, с. Улуелга, ул. Лесная, д.4</t>
  </si>
  <si>
    <t>Белорецкий район, с. Улуелга, ул. Лесная, д.7</t>
  </si>
  <si>
    <t>Белорецкий район, с. Уралтау, ул. Уральская, д.1</t>
  </si>
  <si>
    <t>Белорецкий район, с. Уралтау, ул. Уральская, д.2</t>
  </si>
  <si>
    <t>Белорецкий район, с. Улуелга, ул. Лесная, д.2</t>
  </si>
  <si>
    <t>Белорецкий район, с. Улуелга, ул. Лесная, д.5</t>
  </si>
  <si>
    <t>Белорецкий район, с. Улуелга, ул. Лесная, д.6</t>
  </si>
  <si>
    <t>Белорецкий район, с. Железнодорожный, ул. Песчаная, д.11</t>
  </si>
  <si>
    <t>Белорецкий район, с. Железнодорожный, ул. Смежная, д.1а</t>
  </si>
  <si>
    <t>Белорецкий район, с. Тирлянский, ул. Республиканская, д.34</t>
  </si>
  <si>
    <t>Белорецкий район, с. Тирлянский, ул. Республиканская, д.36</t>
  </si>
  <si>
    <t>Белорецкий район, с. Тирлянский, ул. Республиканская, д.38</t>
  </si>
  <si>
    <t>Белорецкий район, с. Тирлянский, ул. Республиканская, д.40</t>
  </si>
  <si>
    <t>Белорецкий район, с. Тирлянский, ул. Республиканская, д.42</t>
  </si>
  <si>
    <t>Белорецкий район, с. Тирлянский, ул. Республиканская, д.44</t>
  </si>
  <si>
    <t>Белорецкий район, с. Тирлянский, ул. Республиканская, д.46</t>
  </si>
  <si>
    <t>Белорецкий район, с. Тирлянский, ул. Республиканская, д.48</t>
  </si>
  <si>
    <t>Белорецкий район, с. Тирлянский, ул. Республиканская, д.50</t>
  </si>
  <si>
    <t>Белорецкий район, г. Белорецк, ул. 50 лет Октября, д.48 корп.1</t>
  </si>
  <si>
    <t>Белорецкий район, г. Белорецк, ул. 50 лет Октября, д.52 корп.1</t>
  </si>
  <si>
    <t>Белорецкий район, г. Белорецк, ул. 50 лет Октября, д.53 корп.1</t>
  </si>
  <si>
    <t>Белорецкий район, г. Белорецк, ул. Алексеева, д.39 корп.1</t>
  </si>
  <si>
    <t>Белорецкий район, г. Белорецк, ул. Блюхера, д.137 корп.1</t>
  </si>
  <si>
    <t>Белорецкий район, г. Белорецк, ул. Карла Маркса, д.109 корп.1</t>
  </si>
  <si>
    <t>Белорецкий район, г. Белорецк, ул. Карла Маркса, д.33 корп.1</t>
  </si>
  <si>
    <t>Белорецкий район, г. Белорецк, ул. Кирова, д.46 корп.1</t>
  </si>
  <si>
    <t>Белорецкий район, г. Белорецк, ул. Кирова, д.46 корп.2</t>
  </si>
  <si>
    <t>Белорецкий район, г. Белорецк, ул. Пушкина, д.38 корп.1</t>
  </si>
  <si>
    <t>Белорецкий район, г. Белорецк, ул. Твердышева, д.17 корп.1</t>
  </si>
  <si>
    <t>Белорецкий район, с. Железнодорожный, ул. Вокзальная, д.6 корп.1</t>
  </si>
  <si>
    <t>Белорецкий район, с. Железнодорожный, ул. Туристов, д.2 корп.1</t>
  </si>
  <si>
    <t>Белорецкий район, г. Белорецк, ул. Благой Ключ, д.101</t>
  </si>
  <si>
    <t>Белорецкий район, г. Белорецк, ул. Благой Ключ, д.105</t>
  </si>
  <si>
    <t>Белорецкий район, г. Белорецк, ул. Благой Ключ, д.107</t>
  </si>
  <si>
    <t>Белорецкий район, г. Белорецк, ул. Благой Ключ, д.109</t>
  </si>
  <si>
    <t>Белорецкий район, г. Белорецк, ул. Благой Ключ, д.111</t>
  </si>
  <si>
    <t>Белорецкий район, г. Белорецк, ул. Благой Ключ, д.42</t>
  </si>
  <si>
    <t>Белорецкий район, г. Белорецк, ул. Благой Ключ, д.44</t>
  </si>
  <si>
    <t>Белорецкий район, г. Белорецк, ул. Благой Ключ, д.46</t>
  </si>
  <si>
    <t>Белорецкий район, г. Белорецк, ул. Благой Ключ, д.48</t>
  </si>
  <si>
    <t>Белорецкий район, г. Белорецк, ул. Благой Ключ, д.50</t>
  </si>
  <si>
    <t>Белорецкий район, г. Белорецк, ул. Благой Ключ, д.53 корп.1</t>
  </si>
  <si>
    <t>Белорецкий район, г. Белорецк, ул. Благой Ключ, д.53 корп.2</t>
  </si>
  <si>
    <t>Белорецкий район, г. Белорецк, ул. Благой Ключ, д.53 корп.4</t>
  </si>
  <si>
    <t>Белорецкий район, г. Белорецк, ул. Благой Ключ, д.95</t>
  </si>
  <si>
    <t>ЦЗ</t>
  </si>
  <si>
    <t>СЗ</t>
  </si>
  <si>
    <t>ЮЗ</t>
  </si>
  <si>
    <t>Всего</t>
  </si>
  <si>
    <t>многоквартирных домов, включенных в Республиканскую программу капитального ремонта общего имущества в многоквартирных домах на территории Белорецкого района Республики Башкортостан</t>
  </si>
  <si>
    <t>Заместитель главы Администрации</t>
  </si>
  <si>
    <t>В.Ю. Калугин</t>
  </si>
  <si>
    <t xml:space="preserve">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</si>
</sst>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_(* #,##0.00_);_(* \(#,##0.00\);_(* &quot;-&quot;??_);_(@_)"/>
    <numFmt numFmtId="175" formatCode="0.000%"/>
    <numFmt numFmtId="176" formatCode="_(* #,##0_);_(* \(#,##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  <numFmt numFmtId="182" formatCode="#,##0.0"/>
    <numFmt numFmtId="183" formatCode="#,###,##0.00"/>
    <numFmt numFmtId="184" formatCode="#,##0.0000000"/>
    <numFmt numFmtId="185" formatCode="#,##0.000"/>
    <numFmt numFmtId="186" formatCode="#,##0.0000"/>
    <numFmt numFmtId="187" formatCode="#,##0.00000"/>
    <numFmt numFmtId="188" formatCode="#,##0.000000"/>
    <numFmt numFmtId="189" formatCode="#,##0.00000000"/>
    <numFmt numFmtId="190" formatCode="#,##0.000000000"/>
    <numFmt numFmtId="191" formatCode="#,##0.0000000000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28" fillId="0" borderId="0" applyBorder="0" applyProtection="0">
      <alignment/>
    </xf>
    <xf numFmtId="181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top"/>
    </xf>
    <xf numFmtId="182" fontId="1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 horizontal="center" vertical="top"/>
    </xf>
    <xf numFmtId="182" fontId="1" fillId="0" borderId="10" xfId="0" applyNumberFormat="1" applyFont="1" applyFill="1" applyBorder="1" applyAlignment="1">
      <alignment horizontal="center" vertical="top"/>
    </xf>
    <xf numFmtId="18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top"/>
    </xf>
    <xf numFmtId="182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top"/>
    </xf>
    <xf numFmtId="182" fontId="1" fillId="0" borderId="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55" applyNumberFormat="1" applyFont="1" applyFill="1" applyBorder="1" applyAlignment="1">
      <alignment horizontal="center" vertical="top" wrapText="1"/>
      <protection/>
    </xf>
    <xf numFmtId="0" fontId="1" fillId="0" borderId="10" xfId="56" applyNumberFormat="1" applyFont="1" applyFill="1" applyBorder="1" applyAlignment="1">
      <alignment horizontal="center" vertical="top" wrapText="1"/>
      <protection/>
    </xf>
    <xf numFmtId="0" fontId="47" fillId="0" borderId="0" xfId="0" applyNumberFormat="1" applyFont="1" applyFill="1" applyBorder="1" applyAlignment="1">
      <alignment horizontal="center" vertical="top"/>
    </xf>
    <xf numFmtId="182" fontId="47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center" vertical="top"/>
    </xf>
    <xf numFmtId="0" fontId="48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center" vertical="top"/>
    </xf>
    <xf numFmtId="0" fontId="47" fillId="0" borderId="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182" fontId="1" fillId="0" borderId="14" xfId="0" applyNumberFormat="1" applyFont="1" applyFill="1" applyBorder="1" applyAlignment="1">
      <alignment horizontal="center" vertical="center" textRotation="90" wrapText="1"/>
    </xf>
    <xf numFmtId="182" fontId="1" fillId="0" borderId="15" xfId="0" applyNumberFormat="1" applyFont="1" applyFill="1" applyBorder="1" applyAlignment="1">
      <alignment horizontal="center" vertical="center" textRotation="90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1 2 2 7 2" xfId="57"/>
    <cellStyle name="Обычный 2" xfId="58"/>
    <cellStyle name="Обычный 2 2 2" xfId="59"/>
    <cellStyle name="Обычный 2 3" xfId="60"/>
    <cellStyle name="Обычный 3" xfId="61"/>
    <cellStyle name="Обычный 6_Реестр Башкирия - Туймазинский район -  (4)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06"/>
  <sheetViews>
    <sheetView tabSelected="1" view="pageBreakPreview" zoomScale="80" zoomScaleNormal="67" zoomScaleSheetLayoutView="80" workbookViewId="0" topLeftCell="A1">
      <pane ySplit="17" topLeftCell="A330" activePane="bottomLeft" state="frozen"/>
      <selection pane="topLeft" activeCell="A1" sqref="A1"/>
      <selection pane="bottomLeft" activeCell="H3" sqref="H3"/>
    </sheetView>
  </sheetViews>
  <sheetFormatPr defaultColWidth="9.00390625" defaultRowHeight="12.75" outlineLevelRow="1"/>
  <cols>
    <col min="1" max="1" width="9.25390625" style="20" customWidth="1"/>
    <col min="2" max="2" width="4.625" style="20" customWidth="1"/>
    <col min="3" max="3" width="73.75390625" style="36" customWidth="1"/>
    <col min="4" max="4" width="10.25390625" style="20" customWidth="1"/>
    <col min="5" max="5" width="10.00390625" style="13" customWidth="1"/>
    <col min="6" max="6" width="13.125" style="13" customWidth="1"/>
    <col min="7" max="7" width="15.375" style="20" customWidth="1"/>
    <col min="8" max="8" width="15.875" style="20" customWidth="1"/>
    <col min="9" max="9" width="16.125" style="20" customWidth="1"/>
    <col min="10" max="10" width="15.875" style="20" customWidth="1"/>
    <col min="11" max="11" width="16.25390625" style="20" customWidth="1"/>
    <col min="12" max="12" width="16.00390625" style="20" customWidth="1"/>
    <col min="13" max="13" width="15.625" style="20" customWidth="1"/>
    <col min="14" max="14" width="14.125" style="20" customWidth="1"/>
    <col min="15" max="15" width="13.75390625" style="20" customWidth="1"/>
    <col min="16" max="17" width="9.125" style="10" customWidth="1"/>
    <col min="18" max="18" width="36.25390625" style="10" customWidth="1"/>
    <col min="19" max="19" width="24.00390625" style="10" customWidth="1"/>
    <col min="20" max="16384" width="9.125" style="10" customWidth="1"/>
  </cols>
  <sheetData>
    <row r="1" spans="5:14" ht="18.75">
      <c r="E1" s="21"/>
      <c r="J1" s="22"/>
      <c r="K1" s="23" t="s">
        <v>19</v>
      </c>
      <c r="L1" s="23"/>
      <c r="M1" s="23"/>
      <c r="N1" s="24"/>
    </row>
    <row r="2" spans="5:14" ht="18.75">
      <c r="E2" s="21"/>
      <c r="J2" s="22"/>
      <c r="K2" s="23" t="s">
        <v>0</v>
      </c>
      <c r="L2" s="23"/>
      <c r="M2" s="23"/>
      <c r="N2" s="24"/>
    </row>
    <row r="3" spans="5:14" ht="18.75">
      <c r="E3" s="21"/>
      <c r="J3" s="22"/>
      <c r="K3" s="23" t="s">
        <v>20</v>
      </c>
      <c r="L3" s="23"/>
      <c r="M3" s="23"/>
      <c r="N3" s="24"/>
    </row>
    <row r="4" spans="5:14" ht="18.75">
      <c r="E4" s="21"/>
      <c r="J4" s="22"/>
      <c r="K4" s="23" t="s">
        <v>7</v>
      </c>
      <c r="L4" s="23"/>
      <c r="M4" s="23"/>
      <c r="N4" s="24"/>
    </row>
    <row r="5" spans="5:14" ht="18.75">
      <c r="E5" s="21"/>
      <c r="J5" s="22"/>
      <c r="K5" s="23" t="s">
        <v>8</v>
      </c>
      <c r="L5" s="23"/>
      <c r="M5" s="23"/>
      <c r="N5" s="24"/>
    </row>
    <row r="6" spans="5:14" ht="18.75">
      <c r="E6" s="21"/>
      <c r="J6" s="22"/>
      <c r="K6" s="23" t="s">
        <v>21</v>
      </c>
      <c r="L6" s="23"/>
      <c r="M6" s="23"/>
      <c r="N6" s="24"/>
    </row>
    <row r="7" spans="5:14" ht="18.75">
      <c r="E7" s="21"/>
      <c r="J7" s="22"/>
      <c r="K7" s="23" t="s">
        <v>23</v>
      </c>
      <c r="L7" s="23"/>
      <c r="M7" s="23"/>
      <c r="N7" s="24"/>
    </row>
    <row r="8" spans="1:15" s="16" customFormat="1" ht="18.75">
      <c r="A8" s="24"/>
      <c r="B8" s="24"/>
      <c r="C8" s="37"/>
      <c r="D8" s="24"/>
      <c r="E8" s="15"/>
      <c r="F8" s="25"/>
      <c r="G8" s="24"/>
      <c r="H8" s="24"/>
      <c r="I8" s="24"/>
      <c r="J8" s="23"/>
      <c r="K8" s="23" t="s">
        <v>22</v>
      </c>
      <c r="L8" s="23"/>
      <c r="M8" s="23"/>
      <c r="N8" s="24"/>
      <c r="O8" s="24"/>
    </row>
    <row r="9" spans="1:15" s="16" customFormat="1" ht="18.75">
      <c r="A9" s="24"/>
      <c r="B9" s="24"/>
      <c r="C9" s="37"/>
      <c r="D9" s="24"/>
      <c r="E9" s="15"/>
      <c r="F9" s="25"/>
      <c r="G9" s="24"/>
      <c r="H9" s="24"/>
      <c r="I9" s="24"/>
      <c r="J9" s="23"/>
      <c r="K9" s="23" t="s">
        <v>24</v>
      </c>
      <c r="L9" s="23"/>
      <c r="M9" s="23"/>
      <c r="N9" s="24"/>
      <c r="O9" s="24"/>
    </row>
    <row r="10" spans="1:15" s="16" customFormat="1" ht="18.75">
      <c r="A10" s="24"/>
      <c r="B10" s="24"/>
      <c r="C10" s="37"/>
      <c r="D10" s="24"/>
      <c r="E10" s="15"/>
      <c r="F10" s="25"/>
      <c r="G10" s="24"/>
      <c r="H10" s="24"/>
      <c r="I10" s="24"/>
      <c r="J10" s="23"/>
      <c r="K10" s="23" t="s">
        <v>25</v>
      </c>
      <c r="L10" s="23"/>
      <c r="M10" s="23"/>
      <c r="N10" s="24"/>
      <c r="O10" s="24"/>
    </row>
    <row r="11" ht="18.75">
      <c r="F11" s="21"/>
    </row>
    <row r="12" spans="1:15" ht="18.75">
      <c r="A12" s="44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s="3" customFormat="1" ht="18.75">
      <c r="A13" s="44" t="s">
        <v>516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3" customFormat="1" ht="18.75">
      <c r="A14" s="20"/>
      <c r="B14" s="20"/>
      <c r="C14" s="36"/>
      <c r="D14" s="20"/>
      <c r="E14" s="13"/>
      <c r="F14" s="13"/>
      <c r="G14" s="20"/>
      <c r="H14" s="20"/>
      <c r="I14" s="7"/>
      <c r="J14" s="7"/>
      <c r="K14" s="7"/>
      <c r="L14" s="7"/>
      <c r="M14" s="7"/>
      <c r="N14" s="7"/>
      <c r="O14" s="7"/>
    </row>
    <row r="15" spans="1:15" ht="30" customHeight="1">
      <c r="A15" s="45" t="s">
        <v>5</v>
      </c>
      <c r="B15" s="45" t="s">
        <v>26</v>
      </c>
      <c r="C15" s="47"/>
      <c r="D15" s="49" t="s">
        <v>6</v>
      </c>
      <c r="E15" s="51" t="s">
        <v>1</v>
      </c>
      <c r="F15" s="51" t="s">
        <v>2</v>
      </c>
      <c r="G15" s="41" t="s">
        <v>9</v>
      </c>
      <c r="H15" s="42"/>
      <c r="I15" s="42"/>
      <c r="J15" s="42"/>
      <c r="K15" s="42"/>
      <c r="L15" s="42"/>
      <c r="M15" s="42"/>
      <c r="N15" s="42"/>
      <c r="O15" s="43"/>
    </row>
    <row r="16" spans="1:15" s="2" customFormat="1" ht="99">
      <c r="A16" s="46"/>
      <c r="B16" s="46"/>
      <c r="C16" s="48"/>
      <c r="D16" s="50"/>
      <c r="E16" s="52"/>
      <c r="F16" s="52"/>
      <c r="G16" s="32" t="s">
        <v>10</v>
      </c>
      <c r="H16" s="32" t="s">
        <v>11</v>
      </c>
      <c r="I16" s="32" t="s">
        <v>12</v>
      </c>
      <c r="J16" s="32" t="s">
        <v>13</v>
      </c>
      <c r="K16" s="32" t="s">
        <v>14</v>
      </c>
      <c r="L16" s="32" t="s">
        <v>3</v>
      </c>
      <c r="M16" s="32" t="s">
        <v>16</v>
      </c>
      <c r="N16" s="32" t="s">
        <v>17</v>
      </c>
      <c r="O16" s="32" t="s">
        <v>18</v>
      </c>
    </row>
    <row r="17" spans="1:15" s="2" customFormat="1" ht="18.75">
      <c r="A17" s="1">
        <v>1</v>
      </c>
      <c r="B17" s="1">
        <v>2</v>
      </c>
      <c r="C17" s="6">
        <v>3</v>
      </c>
      <c r="D17" s="1">
        <v>4</v>
      </c>
      <c r="E17" s="26">
        <v>5</v>
      </c>
      <c r="F17" s="27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</row>
    <row r="18" spans="1:19" ht="19.5" customHeight="1" outlineLevel="1">
      <c r="A18" s="11">
        <v>1</v>
      </c>
      <c r="B18" s="1">
        <v>1</v>
      </c>
      <c r="C18" s="33" t="s">
        <v>38</v>
      </c>
      <c r="D18" s="6">
        <v>1917</v>
      </c>
      <c r="E18" s="12">
        <v>276</v>
      </c>
      <c r="F18" s="12">
        <v>253</v>
      </c>
      <c r="G18" s="6" t="s">
        <v>30</v>
      </c>
      <c r="H18" s="6"/>
      <c r="I18" s="28" t="s">
        <v>29</v>
      </c>
      <c r="J18" s="6"/>
      <c r="K18" s="6"/>
      <c r="L18" s="6"/>
      <c r="M18" s="29"/>
      <c r="N18" s="6"/>
      <c r="O18" s="6"/>
      <c r="Q18" s="9"/>
      <c r="S18" s="9"/>
    </row>
    <row r="19" spans="1:19" ht="19.5" customHeight="1" outlineLevel="1">
      <c r="A19" s="11">
        <f aca="true" t="shared" si="0" ref="A19:A82">A18+1</f>
        <v>2</v>
      </c>
      <c r="B19" s="1">
        <v>1</v>
      </c>
      <c r="C19" s="33" t="s">
        <v>39</v>
      </c>
      <c r="D19" s="6">
        <v>1917</v>
      </c>
      <c r="E19" s="12">
        <v>407</v>
      </c>
      <c r="F19" s="12">
        <v>378</v>
      </c>
      <c r="G19" s="6" t="s">
        <v>30</v>
      </c>
      <c r="H19" s="6"/>
      <c r="I19" s="28" t="s">
        <v>29</v>
      </c>
      <c r="J19" s="6"/>
      <c r="K19" s="6"/>
      <c r="L19" s="6"/>
      <c r="M19" s="29"/>
      <c r="N19" s="6"/>
      <c r="O19" s="6"/>
      <c r="Q19" s="9"/>
      <c r="S19" s="9"/>
    </row>
    <row r="20" spans="1:19" ht="19.5" customHeight="1" outlineLevel="1">
      <c r="A20" s="11">
        <f t="shared" si="0"/>
        <v>3</v>
      </c>
      <c r="B20" s="1">
        <v>1</v>
      </c>
      <c r="C20" s="5" t="s">
        <v>44</v>
      </c>
      <c r="D20" s="6">
        <v>1930</v>
      </c>
      <c r="E20" s="12">
        <v>5818</v>
      </c>
      <c r="F20" s="12">
        <v>3397</v>
      </c>
      <c r="G20" s="6"/>
      <c r="H20" s="6"/>
      <c r="I20" s="6" t="s">
        <v>29</v>
      </c>
      <c r="J20" s="6"/>
      <c r="K20" s="6"/>
      <c r="L20" s="6"/>
      <c r="M20" s="29"/>
      <c r="N20" s="6"/>
      <c r="O20" s="6"/>
      <c r="Q20" s="9"/>
      <c r="S20" s="9"/>
    </row>
    <row r="21" spans="1:19" ht="19.5" customHeight="1" outlineLevel="1">
      <c r="A21" s="11">
        <f t="shared" si="0"/>
        <v>4</v>
      </c>
      <c r="B21" s="1">
        <v>2</v>
      </c>
      <c r="C21" s="5" t="s">
        <v>45</v>
      </c>
      <c r="D21" s="6">
        <v>1938</v>
      </c>
      <c r="E21" s="12">
        <v>4878</v>
      </c>
      <c r="F21" s="12">
        <v>4032</v>
      </c>
      <c r="G21" s="28" t="s">
        <v>29</v>
      </c>
      <c r="H21" s="6"/>
      <c r="I21" s="6"/>
      <c r="J21" s="6" t="s">
        <v>32</v>
      </c>
      <c r="K21" s="6" t="s">
        <v>35</v>
      </c>
      <c r="L21" s="6"/>
      <c r="M21" s="6"/>
      <c r="N21" s="6"/>
      <c r="O21" s="6"/>
      <c r="Q21" s="9"/>
      <c r="S21" s="9"/>
    </row>
    <row r="22" spans="1:19" ht="19.5" customHeight="1" outlineLevel="1">
      <c r="A22" s="11">
        <f t="shared" si="0"/>
        <v>5</v>
      </c>
      <c r="B22" s="1">
        <v>1</v>
      </c>
      <c r="C22" s="33" t="s">
        <v>46</v>
      </c>
      <c r="D22" s="6">
        <v>2003</v>
      </c>
      <c r="E22" s="12">
        <v>1197</v>
      </c>
      <c r="F22" s="12">
        <v>913</v>
      </c>
      <c r="G22" s="6" t="s">
        <v>30</v>
      </c>
      <c r="H22" s="6"/>
      <c r="I22" s="6"/>
      <c r="J22" s="28" t="s">
        <v>29</v>
      </c>
      <c r="K22" s="6"/>
      <c r="L22" s="6" t="s">
        <v>28</v>
      </c>
      <c r="M22" s="6"/>
      <c r="N22" s="6"/>
      <c r="O22" s="6"/>
      <c r="P22" s="4"/>
      <c r="Q22" s="9"/>
      <c r="S22" s="9"/>
    </row>
    <row r="23" spans="1:19" ht="37.5" customHeight="1" outlineLevel="1">
      <c r="A23" s="11">
        <f t="shared" si="0"/>
        <v>6</v>
      </c>
      <c r="B23" s="1">
        <v>1</v>
      </c>
      <c r="C23" s="5" t="s">
        <v>47</v>
      </c>
      <c r="D23" s="6">
        <v>1982</v>
      </c>
      <c r="E23" s="12">
        <v>19029</v>
      </c>
      <c r="F23" s="12">
        <v>15432</v>
      </c>
      <c r="G23" s="6" t="s">
        <v>31</v>
      </c>
      <c r="H23" s="6"/>
      <c r="I23" s="6"/>
      <c r="J23" s="6" t="s">
        <v>35</v>
      </c>
      <c r="K23" s="6"/>
      <c r="L23" s="6"/>
      <c r="M23" s="6" t="s">
        <v>36</v>
      </c>
      <c r="N23" s="6"/>
      <c r="O23" s="6"/>
      <c r="Q23" s="9"/>
      <c r="S23" s="9"/>
    </row>
    <row r="24" spans="1:19" ht="19.5" customHeight="1" outlineLevel="1">
      <c r="A24" s="11">
        <f t="shared" si="0"/>
        <v>7</v>
      </c>
      <c r="B24" s="1">
        <v>1</v>
      </c>
      <c r="C24" s="5" t="s">
        <v>485</v>
      </c>
      <c r="D24" s="6">
        <v>1990</v>
      </c>
      <c r="E24" s="12">
        <v>4160</v>
      </c>
      <c r="F24" s="12">
        <v>3673</v>
      </c>
      <c r="G24" s="6" t="s">
        <v>29</v>
      </c>
      <c r="H24" s="6"/>
      <c r="I24" s="6"/>
      <c r="J24" s="6"/>
      <c r="K24" s="6"/>
      <c r="L24" s="6" t="s">
        <v>28</v>
      </c>
      <c r="M24" s="6" t="s">
        <v>31</v>
      </c>
      <c r="N24" s="6"/>
      <c r="O24" s="6"/>
      <c r="Q24" s="9"/>
      <c r="S24" s="9"/>
    </row>
    <row r="25" spans="1:19" ht="19.5" customHeight="1" outlineLevel="1">
      <c r="A25" s="11">
        <f t="shared" si="0"/>
        <v>8</v>
      </c>
      <c r="B25" s="1">
        <v>1</v>
      </c>
      <c r="C25" s="33" t="s">
        <v>48</v>
      </c>
      <c r="D25" s="6">
        <v>1984</v>
      </c>
      <c r="E25" s="12">
        <v>4732</v>
      </c>
      <c r="F25" s="12">
        <v>3738.5</v>
      </c>
      <c r="G25" s="6" t="s">
        <v>29</v>
      </c>
      <c r="H25" s="6"/>
      <c r="I25" s="6" t="s">
        <v>30</v>
      </c>
      <c r="J25" s="6"/>
      <c r="K25" s="6"/>
      <c r="L25" s="6"/>
      <c r="M25" s="6"/>
      <c r="N25" s="6"/>
      <c r="O25" s="6"/>
      <c r="Q25" s="9"/>
      <c r="S25" s="9"/>
    </row>
    <row r="26" spans="1:19" ht="19.5" customHeight="1" outlineLevel="1">
      <c r="A26" s="11">
        <f t="shared" si="0"/>
        <v>9</v>
      </c>
      <c r="B26" s="1">
        <v>1</v>
      </c>
      <c r="C26" s="33" t="s">
        <v>49</v>
      </c>
      <c r="D26" s="6">
        <v>1980</v>
      </c>
      <c r="E26" s="12">
        <v>16181</v>
      </c>
      <c r="F26" s="12">
        <v>13725.8</v>
      </c>
      <c r="G26" s="6" t="s">
        <v>32</v>
      </c>
      <c r="H26" s="6"/>
      <c r="I26" s="6"/>
      <c r="J26" s="6"/>
      <c r="K26" s="6"/>
      <c r="L26" s="6" t="s">
        <v>30</v>
      </c>
      <c r="M26" s="6">
        <v>2015</v>
      </c>
      <c r="N26" s="6"/>
      <c r="O26" s="6"/>
      <c r="Q26" s="9"/>
      <c r="S26" s="9"/>
    </row>
    <row r="27" spans="1:19" ht="19.5" customHeight="1" outlineLevel="1">
      <c r="A27" s="11">
        <f t="shared" si="0"/>
        <v>10</v>
      </c>
      <c r="B27" s="1">
        <v>1</v>
      </c>
      <c r="C27" s="5" t="s">
        <v>486</v>
      </c>
      <c r="D27" s="6">
        <v>1985</v>
      </c>
      <c r="E27" s="12">
        <v>9119</v>
      </c>
      <c r="F27" s="12">
        <v>7571.1</v>
      </c>
      <c r="G27" s="6" t="s">
        <v>29</v>
      </c>
      <c r="H27" s="6"/>
      <c r="I27" s="6"/>
      <c r="J27" s="6" t="s">
        <v>34</v>
      </c>
      <c r="K27" s="6"/>
      <c r="L27" s="6" t="s">
        <v>28</v>
      </c>
      <c r="M27" s="6"/>
      <c r="N27" s="6"/>
      <c r="O27" s="6"/>
      <c r="Q27" s="9"/>
      <c r="S27" s="9"/>
    </row>
    <row r="28" spans="1:19" ht="19.5" customHeight="1" outlineLevel="1">
      <c r="A28" s="11">
        <f t="shared" si="0"/>
        <v>11</v>
      </c>
      <c r="B28" s="1">
        <v>1</v>
      </c>
      <c r="C28" s="33" t="s">
        <v>487</v>
      </c>
      <c r="D28" s="6">
        <v>1982</v>
      </c>
      <c r="E28" s="12">
        <v>1841</v>
      </c>
      <c r="F28" s="12">
        <v>1595</v>
      </c>
      <c r="G28" s="6" t="s">
        <v>29</v>
      </c>
      <c r="H28" s="6"/>
      <c r="I28" s="6" t="s">
        <v>28</v>
      </c>
      <c r="J28" s="6"/>
      <c r="K28" s="6"/>
      <c r="L28" s="6" t="s">
        <v>30</v>
      </c>
      <c r="M28" s="29"/>
      <c r="N28" s="6"/>
      <c r="O28" s="6"/>
      <c r="Q28" s="9"/>
      <c r="S28" s="9"/>
    </row>
    <row r="29" spans="1:19" ht="19.5" customHeight="1" outlineLevel="1">
      <c r="A29" s="11">
        <f t="shared" si="0"/>
        <v>12</v>
      </c>
      <c r="B29" s="1">
        <v>2</v>
      </c>
      <c r="C29" s="33" t="s">
        <v>50</v>
      </c>
      <c r="D29" s="6">
        <v>1978</v>
      </c>
      <c r="E29" s="12">
        <v>9047</v>
      </c>
      <c r="F29" s="12">
        <v>7522.1</v>
      </c>
      <c r="G29" s="6" t="s">
        <v>35</v>
      </c>
      <c r="H29" s="6" t="s">
        <v>31</v>
      </c>
      <c r="I29" s="6"/>
      <c r="J29" s="6" t="s">
        <v>27</v>
      </c>
      <c r="K29" s="6"/>
      <c r="L29" s="6" t="s">
        <v>30</v>
      </c>
      <c r="M29" s="6"/>
      <c r="N29" s="6"/>
      <c r="O29" s="6"/>
      <c r="Q29" s="9"/>
      <c r="S29" s="9"/>
    </row>
    <row r="30" spans="1:19" ht="19.5" customHeight="1" outlineLevel="1">
      <c r="A30" s="11">
        <f t="shared" si="0"/>
        <v>13</v>
      </c>
      <c r="B30" s="1">
        <v>1</v>
      </c>
      <c r="C30" s="5" t="s">
        <v>51</v>
      </c>
      <c r="D30" s="6">
        <v>1966</v>
      </c>
      <c r="E30" s="12">
        <v>5971</v>
      </c>
      <c r="F30" s="12">
        <v>4457</v>
      </c>
      <c r="G30" s="6">
        <v>2016</v>
      </c>
      <c r="H30" s="6"/>
      <c r="I30" s="6" t="s">
        <v>35</v>
      </c>
      <c r="J30" s="6" t="s">
        <v>29</v>
      </c>
      <c r="K30" s="6"/>
      <c r="L30" s="6" t="s">
        <v>27</v>
      </c>
      <c r="M30" s="6"/>
      <c r="N30" s="6"/>
      <c r="O30" s="6"/>
      <c r="Q30" s="9"/>
      <c r="S30" s="9"/>
    </row>
    <row r="31" spans="1:19" ht="19.5" customHeight="1" outlineLevel="1">
      <c r="A31" s="11">
        <f t="shared" si="0"/>
        <v>14</v>
      </c>
      <c r="B31" s="1">
        <v>1</v>
      </c>
      <c r="C31" s="5" t="s">
        <v>52</v>
      </c>
      <c r="D31" s="6">
        <v>1969</v>
      </c>
      <c r="E31" s="12">
        <v>3797</v>
      </c>
      <c r="F31" s="12">
        <v>2847</v>
      </c>
      <c r="G31" s="6" t="s">
        <v>29</v>
      </c>
      <c r="H31" s="6"/>
      <c r="I31" s="6" t="s">
        <v>31</v>
      </c>
      <c r="J31" s="6" t="s">
        <v>35</v>
      </c>
      <c r="K31" s="6"/>
      <c r="L31" s="6" t="s">
        <v>32</v>
      </c>
      <c r="M31" s="6"/>
      <c r="N31" s="6"/>
      <c r="O31" s="6"/>
      <c r="Q31" s="9"/>
      <c r="S31" s="9"/>
    </row>
    <row r="32" spans="1:19" ht="19.5" customHeight="1" outlineLevel="1">
      <c r="A32" s="11">
        <f t="shared" si="0"/>
        <v>15</v>
      </c>
      <c r="B32" s="1">
        <v>1</v>
      </c>
      <c r="C32" s="33" t="s">
        <v>53</v>
      </c>
      <c r="D32" s="6">
        <v>1975</v>
      </c>
      <c r="E32" s="12">
        <v>5306</v>
      </c>
      <c r="F32" s="12">
        <v>4642</v>
      </c>
      <c r="G32" s="6" t="s">
        <v>31</v>
      </c>
      <c r="H32" s="6"/>
      <c r="I32" s="6" t="s">
        <v>30</v>
      </c>
      <c r="J32" s="6"/>
      <c r="K32" s="6"/>
      <c r="L32" s="6" t="s">
        <v>27</v>
      </c>
      <c r="M32" s="6"/>
      <c r="N32" s="6"/>
      <c r="O32" s="6"/>
      <c r="Q32" s="9"/>
      <c r="S32" s="9"/>
    </row>
    <row r="33" spans="1:19" ht="19.5" customHeight="1" outlineLevel="1">
      <c r="A33" s="11">
        <f t="shared" si="0"/>
        <v>16</v>
      </c>
      <c r="B33" s="1">
        <v>1</v>
      </c>
      <c r="C33" s="5" t="s">
        <v>54</v>
      </c>
      <c r="D33" s="6">
        <v>1973</v>
      </c>
      <c r="E33" s="12">
        <v>8461</v>
      </c>
      <c r="F33" s="12">
        <v>5743</v>
      </c>
      <c r="G33" s="6" t="s">
        <v>33</v>
      </c>
      <c r="H33" s="6"/>
      <c r="I33" s="6" t="s">
        <v>28</v>
      </c>
      <c r="J33" s="6"/>
      <c r="K33" s="6"/>
      <c r="L33" s="6" t="s">
        <v>27</v>
      </c>
      <c r="M33" s="6"/>
      <c r="N33" s="6"/>
      <c r="O33" s="6"/>
      <c r="Q33" s="9"/>
      <c r="S33" s="9"/>
    </row>
    <row r="34" spans="1:19" ht="19.5" customHeight="1" outlineLevel="1">
      <c r="A34" s="11">
        <f t="shared" si="0"/>
        <v>17</v>
      </c>
      <c r="B34" s="1">
        <v>1</v>
      </c>
      <c r="C34" s="33" t="s">
        <v>55</v>
      </c>
      <c r="D34" s="6">
        <v>1976</v>
      </c>
      <c r="E34" s="12">
        <v>9012</v>
      </c>
      <c r="F34" s="12">
        <v>5540</v>
      </c>
      <c r="G34" s="6" t="s">
        <v>31</v>
      </c>
      <c r="H34" s="6"/>
      <c r="I34" s="6" t="s">
        <v>30</v>
      </c>
      <c r="J34" s="6"/>
      <c r="K34" s="6"/>
      <c r="L34" s="6" t="s">
        <v>27</v>
      </c>
      <c r="M34" s="6"/>
      <c r="N34" s="6"/>
      <c r="O34" s="6"/>
      <c r="Q34" s="9"/>
      <c r="S34" s="9"/>
    </row>
    <row r="35" spans="1:19" ht="19.5" customHeight="1" outlineLevel="1">
      <c r="A35" s="11">
        <f t="shared" si="0"/>
        <v>18</v>
      </c>
      <c r="B35" s="1">
        <v>1</v>
      </c>
      <c r="C35" s="33" t="s">
        <v>56</v>
      </c>
      <c r="D35" s="6">
        <v>2000</v>
      </c>
      <c r="E35" s="12">
        <v>7753</v>
      </c>
      <c r="F35" s="12">
        <v>5369</v>
      </c>
      <c r="G35" s="6" t="s">
        <v>28</v>
      </c>
      <c r="H35" s="6"/>
      <c r="I35" s="6" t="s">
        <v>31</v>
      </c>
      <c r="J35" s="6" t="s">
        <v>30</v>
      </c>
      <c r="K35" s="6"/>
      <c r="L35" s="6" t="s">
        <v>32</v>
      </c>
      <c r="M35" s="6"/>
      <c r="N35" s="6"/>
      <c r="O35" s="6"/>
      <c r="Q35" s="9"/>
      <c r="S35" s="9"/>
    </row>
    <row r="36" spans="1:19" ht="19.5" customHeight="1" outlineLevel="1">
      <c r="A36" s="11">
        <f t="shared" si="0"/>
        <v>19</v>
      </c>
      <c r="B36" s="1">
        <v>1</v>
      </c>
      <c r="C36" s="5" t="s">
        <v>57</v>
      </c>
      <c r="D36" s="6">
        <v>1990</v>
      </c>
      <c r="E36" s="12">
        <v>2366</v>
      </c>
      <c r="F36" s="12">
        <v>2131</v>
      </c>
      <c r="G36" s="6" t="s">
        <v>28</v>
      </c>
      <c r="H36" s="6"/>
      <c r="I36" s="6" t="s">
        <v>34</v>
      </c>
      <c r="J36" s="6" t="s">
        <v>27</v>
      </c>
      <c r="K36" s="6"/>
      <c r="L36" s="6" t="s">
        <v>32</v>
      </c>
      <c r="M36" s="6" t="s">
        <v>31</v>
      </c>
      <c r="N36" s="6"/>
      <c r="O36" s="6"/>
      <c r="Q36" s="9"/>
      <c r="S36" s="9"/>
    </row>
    <row r="37" spans="1:19" ht="19.5" customHeight="1" outlineLevel="1">
      <c r="A37" s="11">
        <f t="shared" si="0"/>
        <v>20</v>
      </c>
      <c r="B37" s="1">
        <v>1</v>
      </c>
      <c r="C37" s="5" t="s">
        <v>58</v>
      </c>
      <c r="D37" s="6">
        <v>1990</v>
      </c>
      <c r="E37" s="12">
        <v>2364</v>
      </c>
      <c r="F37" s="12">
        <v>2152</v>
      </c>
      <c r="G37" s="6" t="s">
        <v>32</v>
      </c>
      <c r="H37" s="6"/>
      <c r="I37" s="6" t="s">
        <v>35</v>
      </c>
      <c r="J37" s="6"/>
      <c r="K37" s="6"/>
      <c r="L37" s="6"/>
      <c r="M37" s="6" t="s">
        <v>33</v>
      </c>
      <c r="N37" s="6"/>
      <c r="O37" s="6"/>
      <c r="Q37" s="9"/>
      <c r="S37" s="9"/>
    </row>
    <row r="38" spans="1:19" ht="19.5" customHeight="1" outlineLevel="1">
      <c r="A38" s="11">
        <f t="shared" si="0"/>
        <v>21</v>
      </c>
      <c r="B38" s="1">
        <v>1</v>
      </c>
      <c r="C38" s="5" t="s">
        <v>59</v>
      </c>
      <c r="D38" s="6">
        <v>1978</v>
      </c>
      <c r="E38" s="12">
        <v>6611</v>
      </c>
      <c r="F38" s="12">
        <v>6019</v>
      </c>
      <c r="G38" s="6" t="s">
        <v>29</v>
      </c>
      <c r="H38" s="6"/>
      <c r="I38" s="6" t="s">
        <v>33</v>
      </c>
      <c r="J38" s="6"/>
      <c r="K38" s="6"/>
      <c r="L38" s="6" t="s">
        <v>28</v>
      </c>
      <c r="M38" s="6"/>
      <c r="N38" s="6"/>
      <c r="O38" s="6"/>
      <c r="Q38" s="9"/>
      <c r="S38" s="9"/>
    </row>
    <row r="39" spans="1:19" ht="19.5" customHeight="1" outlineLevel="1">
      <c r="A39" s="11">
        <f t="shared" si="0"/>
        <v>22</v>
      </c>
      <c r="B39" s="1">
        <v>1</v>
      </c>
      <c r="C39" s="33" t="s">
        <v>60</v>
      </c>
      <c r="D39" s="6">
        <v>1980</v>
      </c>
      <c r="E39" s="12">
        <v>4506</v>
      </c>
      <c r="F39" s="12">
        <v>2696</v>
      </c>
      <c r="G39" s="6" t="s">
        <v>31</v>
      </c>
      <c r="H39" s="6"/>
      <c r="I39" s="6"/>
      <c r="J39" s="6" t="s">
        <v>30</v>
      </c>
      <c r="K39" s="6"/>
      <c r="L39" s="6" t="s">
        <v>27</v>
      </c>
      <c r="M39" s="6"/>
      <c r="N39" s="6"/>
      <c r="O39" s="6"/>
      <c r="Q39" s="9"/>
      <c r="S39" s="9"/>
    </row>
    <row r="40" spans="1:19" ht="19.5" customHeight="1" outlineLevel="1">
      <c r="A40" s="11">
        <f t="shared" si="0"/>
        <v>23</v>
      </c>
      <c r="B40" s="1">
        <v>1</v>
      </c>
      <c r="C40" s="33" t="s">
        <v>61</v>
      </c>
      <c r="D40" s="6">
        <v>1978</v>
      </c>
      <c r="E40" s="12">
        <v>3920</v>
      </c>
      <c r="F40" s="12">
        <v>2854</v>
      </c>
      <c r="G40" s="6" t="s">
        <v>31</v>
      </c>
      <c r="H40" s="6"/>
      <c r="I40" s="6" t="s">
        <v>30</v>
      </c>
      <c r="J40" s="6"/>
      <c r="K40" s="6"/>
      <c r="L40" s="6" t="s">
        <v>27</v>
      </c>
      <c r="M40" s="6"/>
      <c r="N40" s="6"/>
      <c r="O40" s="6"/>
      <c r="Q40" s="9"/>
      <c r="S40" s="9"/>
    </row>
    <row r="41" spans="1:19" ht="19.5" customHeight="1" outlineLevel="1">
      <c r="A41" s="11">
        <f t="shared" si="0"/>
        <v>24</v>
      </c>
      <c r="B41" s="1">
        <v>1</v>
      </c>
      <c r="C41" s="33" t="s">
        <v>62</v>
      </c>
      <c r="D41" s="6">
        <v>1977</v>
      </c>
      <c r="E41" s="12">
        <v>5303</v>
      </c>
      <c r="F41" s="12">
        <v>4514</v>
      </c>
      <c r="G41" s="6" t="s">
        <v>31</v>
      </c>
      <c r="H41" s="6"/>
      <c r="I41" s="6" t="s">
        <v>30</v>
      </c>
      <c r="J41" s="6"/>
      <c r="K41" s="6"/>
      <c r="L41" s="6" t="s">
        <v>34</v>
      </c>
      <c r="M41" s="6"/>
      <c r="N41" s="6"/>
      <c r="O41" s="6"/>
      <c r="Q41" s="9"/>
      <c r="S41" s="9"/>
    </row>
    <row r="42" spans="1:19" ht="19.5" customHeight="1" outlineLevel="1">
      <c r="A42" s="11">
        <f t="shared" si="0"/>
        <v>25</v>
      </c>
      <c r="B42" s="1">
        <v>1</v>
      </c>
      <c r="C42" s="33" t="s">
        <v>63</v>
      </c>
      <c r="D42" s="6">
        <v>1976</v>
      </c>
      <c r="E42" s="12">
        <v>5454</v>
      </c>
      <c r="F42" s="12">
        <v>4365</v>
      </c>
      <c r="G42" s="6" t="s">
        <v>31</v>
      </c>
      <c r="H42" s="6"/>
      <c r="I42" s="6" t="s">
        <v>30</v>
      </c>
      <c r="J42" s="6"/>
      <c r="K42" s="6"/>
      <c r="L42" s="6" t="s">
        <v>27</v>
      </c>
      <c r="M42" s="6"/>
      <c r="N42" s="6"/>
      <c r="O42" s="6"/>
      <c r="Q42" s="9"/>
      <c r="S42" s="9"/>
    </row>
    <row r="43" spans="1:19" ht="19.5" customHeight="1" outlineLevel="1">
      <c r="A43" s="11">
        <f t="shared" si="0"/>
        <v>26</v>
      </c>
      <c r="B43" s="1">
        <v>1</v>
      </c>
      <c r="C43" s="33" t="s">
        <v>64</v>
      </c>
      <c r="D43" s="6">
        <v>1977</v>
      </c>
      <c r="E43" s="12">
        <v>9012</v>
      </c>
      <c r="F43" s="12">
        <v>7134</v>
      </c>
      <c r="G43" s="28" t="s">
        <v>29</v>
      </c>
      <c r="H43" s="6"/>
      <c r="I43" s="6" t="s">
        <v>30</v>
      </c>
      <c r="J43" s="6" t="s">
        <v>27</v>
      </c>
      <c r="K43" s="6"/>
      <c r="L43" s="6" t="s">
        <v>35</v>
      </c>
      <c r="M43" s="6"/>
      <c r="N43" s="6"/>
      <c r="O43" s="6"/>
      <c r="Q43" s="9"/>
      <c r="S43" s="9"/>
    </row>
    <row r="44" spans="1:19" ht="19.5" customHeight="1" outlineLevel="1">
      <c r="A44" s="11">
        <f t="shared" si="0"/>
        <v>27</v>
      </c>
      <c r="B44" s="1">
        <v>1</v>
      </c>
      <c r="C44" s="5" t="s">
        <v>65</v>
      </c>
      <c r="D44" s="6">
        <v>1975</v>
      </c>
      <c r="E44" s="12">
        <v>4057</v>
      </c>
      <c r="F44" s="12">
        <v>2307</v>
      </c>
      <c r="G44" s="6" t="s">
        <v>33</v>
      </c>
      <c r="H44" s="6"/>
      <c r="I44" s="6" t="s">
        <v>27</v>
      </c>
      <c r="J44" s="6" t="s">
        <v>28</v>
      </c>
      <c r="K44" s="6"/>
      <c r="L44" s="6" t="s">
        <v>32</v>
      </c>
      <c r="M44" s="6"/>
      <c r="N44" s="6"/>
      <c r="O44" s="6"/>
      <c r="Q44" s="9"/>
      <c r="S44" s="9"/>
    </row>
    <row r="45" spans="1:19" ht="19.5" customHeight="1" outlineLevel="1">
      <c r="A45" s="11">
        <f t="shared" si="0"/>
        <v>28</v>
      </c>
      <c r="B45" s="1">
        <v>1</v>
      </c>
      <c r="C45" s="5" t="s">
        <v>488</v>
      </c>
      <c r="D45" s="6">
        <v>1982</v>
      </c>
      <c r="E45" s="12">
        <v>9267</v>
      </c>
      <c r="F45" s="12">
        <v>8045</v>
      </c>
      <c r="G45" s="6" t="s">
        <v>33</v>
      </c>
      <c r="H45" s="29"/>
      <c r="I45" s="29" t="s">
        <v>28</v>
      </c>
      <c r="J45" s="29"/>
      <c r="K45" s="29"/>
      <c r="L45" s="29" t="s">
        <v>27</v>
      </c>
      <c r="M45" s="29"/>
      <c r="N45" s="6"/>
      <c r="O45" s="6"/>
      <c r="Q45" s="9"/>
      <c r="S45" s="9"/>
    </row>
    <row r="46" spans="1:19" ht="19.5" customHeight="1" outlineLevel="1">
      <c r="A46" s="11">
        <f t="shared" si="0"/>
        <v>29</v>
      </c>
      <c r="B46" s="1">
        <v>2</v>
      </c>
      <c r="C46" s="33" t="s">
        <v>66</v>
      </c>
      <c r="D46" s="6">
        <v>1975</v>
      </c>
      <c r="E46" s="12">
        <v>4619</v>
      </c>
      <c r="F46" s="12">
        <v>4235</v>
      </c>
      <c r="G46" s="29" t="s">
        <v>30</v>
      </c>
      <c r="H46" s="29"/>
      <c r="I46" s="29"/>
      <c r="J46" s="6" t="s">
        <v>32</v>
      </c>
      <c r="K46" s="29"/>
      <c r="L46" s="28" t="s">
        <v>29</v>
      </c>
      <c r="M46" s="29"/>
      <c r="N46" s="6"/>
      <c r="O46" s="6"/>
      <c r="P46" s="4"/>
      <c r="Q46" s="9"/>
      <c r="S46" s="9"/>
    </row>
    <row r="47" spans="1:19" ht="19.5" customHeight="1" outlineLevel="1">
      <c r="A47" s="11">
        <f t="shared" si="0"/>
        <v>30</v>
      </c>
      <c r="B47" s="1">
        <v>2</v>
      </c>
      <c r="C47" s="5" t="s">
        <v>67</v>
      </c>
      <c r="D47" s="6">
        <v>1974</v>
      </c>
      <c r="E47" s="12">
        <v>4600</v>
      </c>
      <c r="F47" s="12">
        <v>4216</v>
      </c>
      <c r="G47" s="6" t="s">
        <v>31</v>
      </c>
      <c r="H47" s="6" t="s">
        <v>35</v>
      </c>
      <c r="I47" s="6"/>
      <c r="J47" s="6"/>
      <c r="K47" s="6"/>
      <c r="L47" s="6"/>
      <c r="M47" s="6"/>
      <c r="N47" s="6"/>
      <c r="O47" s="6"/>
      <c r="Q47" s="9"/>
      <c r="S47" s="9"/>
    </row>
    <row r="48" spans="1:19" ht="19.5" customHeight="1" outlineLevel="1">
      <c r="A48" s="11">
        <f t="shared" si="0"/>
        <v>31</v>
      </c>
      <c r="B48" s="1">
        <v>1</v>
      </c>
      <c r="C48" s="5" t="s">
        <v>68</v>
      </c>
      <c r="D48" s="6">
        <v>1974</v>
      </c>
      <c r="E48" s="12">
        <v>6025</v>
      </c>
      <c r="F48" s="12">
        <v>4671</v>
      </c>
      <c r="G48" s="6" t="s">
        <v>32</v>
      </c>
      <c r="H48" s="6"/>
      <c r="I48" s="6" t="s">
        <v>28</v>
      </c>
      <c r="J48" s="6" t="s">
        <v>27</v>
      </c>
      <c r="K48" s="6"/>
      <c r="L48" s="6" t="s">
        <v>29</v>
      </c>
      <c r="M48" s="6"/>
      <c r="N48" s="6"/>
      <c r="O48" s="6"/>
      <c r="Q48" s="9"/>
      <c r="S48" s="9"/>
    </row>
    <row r="49" spans="1:19" ht="19.5" customHeight="1" outlineLevel="1">
      <c r="A49" s="11">
        <f t="shared" si="0"/>
        <v>32</v>
      </c>
      <c r="B49" s="1">
        <v>1</v>
      </c>
      <c r="C49" s="33" t="s">
        <v>69</v>
      </c>
      <c r="D49" s="6">
        <v>1953</v>
      </c>
      <c r="E49" s="12">
        <v>830</v>
      </c>
      <c r="F49" s="12">
        <v>684</v>
      </c>
      <c r="G49" s="6" t="s">
        <v>31</v>
      </c>
      <c r="H49" s="6" t="s">
        <v>28</v>
      </c>
      <c r="I49" s="6" t="s">
        <v>30</v>
      </c>
      <c r="J49" s="6" t="s">
        <v>27</v>
      </c>
      <c r="K49" s="6"/>
      <c r="L49" s="6" t="s">
        <v>34</v>
      </c>
      <c r="M49" s="6"/>
      <c r="N49" s="6"/>
      <c r="O49" s="6"/>
      <c r="Q49" s="9"/>
      <c r="S49" s="9"/>
    </row>
    <row r="50" spans="1:19" ht="19.5" customHeight="1" outlineLevel="1">
      <c r="A50" s="11">
        <f t="shared" si="0"/>
        <v>33</v>
      </c>
      <c r="B50" s="1">
        <v>1</v>
      </c>
      <c r="C50" s="33" t="s">
        <v>70</v>
      </c>
      <c r="D50" s="6">
        <v>1953</v>
      </c>
      <c r="E50" s="12">
        <v>824</v>
      </c>
      <c r="F50" s="12">
        <v>727</v>
      </c>
      <c r="G50" s="6" t="s">
        <v>31</v>
      </c>
      <c r="H50" s="6" t="s">
        <v>28</v>
      </c>
      <c r="I50" s="6" t="s">
        <v>30</v>
      </c>
      <c r="J50" s="6"/>
      <c r="K50" s="6"/>
      <c r="L50" s="6" t="s">
        <v>34</v>
      </c>
      <c r="M50" s="6"/>
      <c r="N50" s="6"/>
      <c r="O50" s="6"/>
      <c r="Q50" s="9"/>
      <c r="S50" s="9"/>
    </row>
    <row r="51" spans="1:19" ht="19.5" customHeight="1" outlineLevel="1">
      <c r="A51" s="11">
        <f t="shared" si="0"/>
        <v>34</v>
      </c>
      <c r="B51" s="1">
        <v>1</v>
      </c>
      <c r="C51" s="33" t="s">
        <v>71</v>
      </c>
      <c r="D51" s="6">
        <v>1946</v>
      </c>
      <c r="E51" s="12">
        <v>878</v>
      </c>
      <c r="F51" s="12">
        <v>765</v>
      </c>
      <c r="G51" s="6" t="s">
        <v>31</v>
      </c>
      <c r="H51" s="6" t="s">
        <v>28</v>
      </c>
      <c r="I51" s="6" t="s">
        <v>30</v>
      </c>
      <c r="J51" s="6"/>
      <c r="K51" s="6"/>
      <c r="L51" s="6" t="s">
        <v>34</v>
      </c>
      <c r="M51" s="6"/>
      <c r="N51" s="6"/>
      <c r="O51" s="6"/>
      <c r="Q51" s="9"/>
      <c r="S51" s="9"/>
    </row>
    <row r="52" spans="1:19" ht="19.5" customHeight="1" outlineLevel="1">
      <c r="A52" s="11">
        <f t="shared" si="0"/>
        <v>35</v>
      </c>
      <c r="B52" s="1">
        <v>1</v>
      </c>
      <c r="C52" s="33" t="s">
        <v>72</v>
      </c>
      <c r="D52" s="6">
        <v>1946</v>
      </c>
      <c r="E52" s="12">
        <v>873</v>
      </c>
      <c r="F52" s="12">
        <v>631</v>
      </c>
      <c r="G52" s="6" t="s">
        <v>31</v>
      </c>
      <c r="H52" s="6" t="s">
        <v>28</v>
      </c>
      <c r="I52" s="6" t="s">
        <v>34</v>
      </c>
      <c r="J52" s="6"/>
      <c r="K52" s="6"/>
      <c r="L52" s="6" t="s">
        <v>30</v>
      </c>
      <c r="M52" s="29"/>
      <c r="N52" s="6"/>
      <c r="O52" s="6"/>
      <c r="Q52" s="9"/>
      <c r="S52" s="9"/>
    </row>
    <row r="53" spans="1:19" ht="19.5" customHeight="1" outlineLevel="1">
      <c r="A53" s="11">
        <f t="shared" si="0"/>
        <v>36</v>
      </c>
      <c r="B53" s="1">
        <v>1</v>
      </c>
      <c r="C53" s="33" t="s">
        <v>498</v>
      </c>
      <c r="D53" s="6">
        <v>1943</v>
      </c>
      <c r="E53" s="12">
        <v>500</v>
      </c>
      <c r="F53" s="12">
        <v>418</v>
      </c>
      <c r="G53" s="6" t="s">
        <v>27</v>
      </c>
      <c r="H53" s="6"/>
      <c r="I53" s="6"/>
      <c r="J53" s="6" t="s">
        <v>29</v>
      </c>
      <c r="K53" s="6"/>
      <c r="L53" s="6" t="s">
        <v>30</v>
      </c>
      <c r="M53" s="29"/>
      <c r="N53" s="6"/>
      <c r="O53" s="6"/>
      <c r="Q53" s="9"/>
      <c r="S53" s="9"/>
    </row>
    <row r="54" spans="1:19" ht="19.5" customHeight="1" outlineLevel="1">
      <c r="A54" s="11">
        <f t="shared" si="0"/>
        <v>37</v>
      </c>
      <c r="B54" s="1">
        <v>1</v>
      </c>
      <c r="C54" s="33" t="s">
        <v>499</v>
      </c>
      <c r="D54" s="6">
        <v>1943</v>
      </c>
      <c r="E54" s="12">
        <v>436</v>
      </c>
      <c r="F54" s="12">
        <v>342</v>
      </c>
      <c r="G54" s="6" t="s">
        <v>27</v>
      </c>
      <c r="H54" s="6"/>
      <c r="I54" s="6"/>
      <c r="J54" s="6" t="s">
        <v>29</v>
      </c>
      <c r="K54" s="6"/>
      <c r="L54" s="6" t="s">
        <v>30</v>
      </c>
      <c r="M54" s="29"/>
      <c r="N54" s="6"/>
      <c r="O54" s="6"/>
      <c r="Q54" s="9"/>
      <c r="S54" s="9"/>
    </row>
    <row r="55" spans="1:19" ht="19.5" customHeight="1" outlineLevel="1">
      <c r="A55" s="11">
        <f t="shared" si="0"/>
        <v>38</v>
      </c>
      <c r="B55" s="1">
        <v>3</v>
      </c>
      <c r="C55" s="33" t="s">
        <v>500</v>
      </c>
      <c r="D55" s="6">
        <v>1943</v>
      </c>
      <c r="E55" s="12">
        <v>482</v>
      </c>
      <c r="F55" s="12">
        <v>356</v>
      </c>
      <c r="G55" s="6" t="s">
        <v>29</v>
      </c>
      <c r="H55" s="6"/>
      <c r="I55" s="6"/>
      <c r="J55" s="6" t="s">
        <v>30</v>
      </c>
      <c r="K55" s="6"/>
      <c r="L55" s="6"/>
      <c r="M55" s="29"/>
      <c r="N55" s="6"/>
      <c r="O55" s="6"/>
      <c r="Q55" s="9"/>
      <c r="S55" s="9"/>
    </row>
    <row r="56" spans="1:19" ht="19.5" customHeight="1" outlineLevel="1">
      <c r="A56" s="11">
        <f t="shared" si="0"/>
        <v>39</v>
      </c>
      <c r="B56" s="1">
        <v>3</v>
      </c>
      <c r="C56" s="33" t="s">
        <v>501</v>
      </c>
      <c r="D56" s="6">
        <v>1943</v>
      </c>
      <c r="E56" s="12">
        <v>485</v>
      </c>
      <c r="F56" s="12">
        <v>384</v>
      </c>
      <c r="G56" s="6" t="s">
        <v>29</v>
      </c>
      <c r="H56" s="6"/>
      <c r="I56" s="6"/>
      <c r="J56" s="6" t="s">
        <v>30</v>
      </c>
      <c r="K56" s="6"/>
      <c r="L56" s="6"/>
      <c r="M56" s="29"/>
      <c r="N56" s="6"/>
      <c r="O56" s="6"/>
      <c r="Q56" s="9"/>
      <c r="S56" s="9"/>
    </row>
    <row r="57" spans="1:19" ht="19.5" customHeight="1" outlineLevel="1">
      <c r="A57" s="11">
        <f t="shared" si="0"/>
        <v>40</v>
      </c>
      <c r="B57" s="1">
        <v>3</v>
      </c>
      <c r="C57" s="33" t="s">
        <v>502</v>
      </c>
      <c r="D57" s="6">
        <v>1943</v>
      </c>
      <c r="E57" s="12">
        <v>504</v>
      </c>
      <c r="F57" s="12">
        <v>410</v>
      </c>
      <c r="G57" s="6" t="s">
        <v>29</v>
      </c>
      <c r="H57" s="6"/>
      <c r="I57" s="6"/>
      <c r="J57" s="6" t="s">
        <v>30</v>
      </c>
      <c r="K57" s="6"/>
      <c r="L57" s="6"/>
      <c r="M57" s="29"/>
      <c r="N57" s="6"/>
      <c r="O57" s="6"/>
      <c r="Q57" s="9"/>
      <c r="S57" s="9"/>
    </row>
    <row r="58" spans="1:19" ht="19.5" customHeight="1" outlineLevel="1">
      <c r="A58" s="11">
        <f t="shared" si="0"/>
        <v>41</v>
      </c>
      <c r="B58" s="1">
        <v>1</v>
      </c>
      <c r="C58" s="5" t="s">
        <v>503</v>
      </c>
      <c r="D58" s="6">
        <v>1945</v>
      </c>
      <c r="E58" s="12">
        <v>1945</v>
      </c>
      <c r="F58" s="12">
        <v>1565</v>
      </c>
      <c r="G58" s="6">
        <v>2016</v>
      </c>
      <c r="H58" s="6"/>
      <c r="I58" s="6" t="s">
        <v>34</v>
      </c>
      <c r="J58" s="6"/>
      <c r="K58" s="6"/>
      <c r="L58" s="6"/>
      <c r="M58" s="29"/>
      <c r="N58" s="6"/>
      <c r="O58" s="6"/>
      <c r="Q58" s="9"/>
      <c r="S58" s="9"/>
    </row>
    <row r="59" spans="1:19" ht="19.5" customHeight="1" outlineLevel="1">
      <c r="A59" s="11">
        <f t="shared" si="0"/>
        <v>42</v>
      </c>
      <c r="B59" s="1">
        <v>1</v>
      </c>
      <c r="C59" s="33" t="s">
        <v>504</v>
      </c>
      <c r="D59" s="6">
        <v>1934</v>
      </c>
      <c r="E59" s="12">
        <v>610</v>
      </c>
      <c r="F59" s="12">
        <v>560</v>
      </c>
      <c r="G59" s="6" t="s">
        <v>27</v>
      </c>
      <c r="H59" s="6"/>
      <c r="I59" s="6"/>
      <c r="J59" s="6" t="s">
        <v>29</v>
      </c>
      <c r="K59" s="6"/>
      <c r="L59" s="6" t="s">
        <v>30</v>
      </c>
      <c r="M59" s="29"/>
      <c r="N59" s="6"/>
      <c r="O59" s="6"/>
      <c r="Q59" s="9"/>
      <c r="S59" s="9"/>
    </row>
    <row r="60" spans="1:19" ht="19.5" customHeight="1" outlineLevel="1">
      <c r="A60" s="11">
        <f t="shared" si="0"/>
        <v>43</v>
      </c>
      <c r="B60" s="1">
        <v>1</v>
      </c>
      <c r="C60" s="33" t="s">
        <v>505</v>
      </c>
      <c r="D60" s="6">
        <v>1934</v>
      </c>
      <c r="E60" s="12">
        <v>401</v>
      </c>
      <c r="F60" s="12">
        <v>363</v>
      </c>
      <c r="G60" s="6" t="s">
        <v>27</v>
      </c>
      <c r="H60" s="6"/>
      <c r="I60" s="6"/>
      <c r="J60" s="6" t="s">
        <v>29</v>
      </c>
      <c r="K60" s="6"/>
      <c r="L60" s="6" t="s">
        <v>30</v>
      </c>
      <c r="M60" s="29"/>
      <c r="N60" s="6"/>
      <c r="O60" s="6"/>
      <c r="Q60" s="9"/>
      <c r="S60" s="9"/>
    </row>
    <row r="61" spans="1:19" ht="19.5" customHeight="1" outlineLevel="1">
      <c r="A61" s="11">
        <f t="shared" si="0"/>
        <v>44</v>
      </c>
      <c r="B61" s="1">
        <v>3</v>
      </c>
      <c r="C61" s="33" t="s">
        <v>506</v>
      </c>
      <c r="D61" s="6">
        <v>1934</v>
      </c>
      <c r="E61" s="12">
        <v>401</v>
      </c>
      <c r="F61" s="12">
        <v>363</v>
      </c>
      <c r="G61" s="6" t="s">
        <v>29</v>
      </c>
      <c r="H61" s="6"/>
      <c r="I61" s="6"/>
      <c r="J61" s="6" t="s">
        <v>30</v>
      </c>
      <c r="K61" s="6"/>
      <c r="L61" s="6"/>
      <c r="M61" s="29"/>
      <c r="N61" s="6"/>
      <c r="O61" s="6"/>
      <c r="Q61" s="9"/>
      <c r="S61" s="9"/>
    </row>
    <row r="62" spans="1:19" ht="19.5" customHeight="1" outlineLevel="1">
      <c r="A62" s="11">
        <f t="shared" si="0"/>
        <v>45</v>
      </c>
      <c r="B62" s="1">
        <v>1</v>
      </c>
      <c r="C62" s="33" t="s">
        <v>507</v>
      </c>
      <c r="D62" s="6">
        <v>1934</v>
      </c>
      <c r="E62" s="12">
        <v>405</v>
      </c>
      <c r="F62" s="12">
        <v>368</v>
      </c>
      <c r="G62" s="6" t="s">
        <v>27</v>
      </c>
      <c r="H62" s="6"/>
      <c r="I62" s="6"/>
      <c r="J62" s="6" t="s">
        <v>29</v>
      </c>
      <c r="K62" s="6"/>
      <c r="L62" s="28" t="s">
        <v>30</v>
      </c>
      <c r="M62" s="29"/>
      <c r="N62" s="6"/>
      <c r="O62" s="6"/>
      <c r="Q62" s="9"/>
      <c r="S62" s="9"/>
    </row>
    <row r="63" spans="1:19" ht="19.5" customHeight="1" outlineLevel="1">
      <c r="A63" s="11">
        <f t="shared" si="0"/>
        <v>46</v>
      </c>
      <c r="B63" s="1">
        <v>1</v>
      </c>
      <c r="C63" s="5" t="s">
        <v>508</v>
      </c>
      <c r="D63" s="6">
        <v>1942</v>
      </c>
      <c r="E63" s="12">
        <v>936</v>
      </c>
      <c r="F63" s="12">
        <v>659</v>
      </c>
      <c r="G63" s="6" t="s">
        <v>33</v>
      </c>
      <c r="H63" s="6"/>
      <c r="I63" s="6"/>
      <c r="J63" s="6" t="s">
        <v>34</v>
      </c>
      <c r="K63" s="6"/>
      <c r="L63" s="6"/>
      <c r="M63" s="29"/>
      <c r="N63" s="6"/>
      <c r="O63" s="6"/>
      <c r="Q63" s="9"/>
      <c r="S63" s="9"/>
    </row>
    <row r="64" spans="1:19" ht="19.5" customHeight="1" outlineLevel="1">
      <c r="A64" s="11">
        <f t="shared" si="0"/>
        <v>47</v>
      </c>
      <c r="B64" s="1">
        <v>1</v>
      </c>
      <c r="C64" s="5" t="s">
        <v>509</v>
      </c>
      <c r="D64" s="6">
        <v>1942</v>
      </c>
      <c r="E64" s="12">
        <v>940</v>
      </c>
      <c r="F64" s="12">
        <v>674</v>
      </c>
      <c r="G64" s="6" t="s">
        <v>29</v>
      </c>
      <c r="H64" s="6"/>
      <c r="I64" s="6"/>
      <c r="J64" s="6" t="s">
        <v>35</v>
      </c>
      <c r="K64" s="6"/>
      <c r="L64" s="28"/>
      <c r="M64" s="29"/>
      <c r="N64" s="6"/>
      <c r="O64" s="6"/>
      <c r="Q64" s="9"/>
      <c r="S64" s="9"/>
    </row>
    <row r="65" spans="1:19" ht="19.5" customHeight="1" outlineLevel="1">
      <c r="A65" s="11">
        <f t="shared" si="0"/>
        <v>48</v>
      </c>
      <c r="B65" s="1">
        <v>1</v>
      </c>
      <c r="C65" s="5" t="s">
        <v>510</v>
      </c>
      <c r="D65" s="6">
        <v>1942</v>
      </c>
      <c r="E65" s="12">
        <v>861</v>
      </c>
      <c r="F65" s="12">
        <v>702</v>
      </c>
      <c r="G65" s="6" t="s">
        <v>33</v>
      </c>
      <c r="H65" s="6"/>
      <c r="I65" s="6"/>
      <c r="J65" s="6" t="s">
        <v>34</v>
      </c>
      <c r="K65" s="6"/>
      <c r="L65" s="6"/>
      <c r="M65" s="29"/>
      <c r="N65" s="6"/>
      <c r="O65" s="6"/>
      <c r="Q65" s="9"/>
      <c r="S65" s="9"/>
    </row>
    <row r="66" spans="1:19" ht="19.5" customHeight="1" outlineLevel="1">
      <c r="A66" s="11">
        <f t="shared" si="0"/>
        <v>49</v>
      </c>
      <c r="B66" s="1">
        <v>1</v>
      </c>
      <c r="C66" s="5" t="s">
        <v>511</v>
      </c>
      <c r="D66" s="6">
        <v>1943</v>
      </c>
      <c r="E66" s="12">
        <v>411</v>
      </c>
      <c r="F66" s="12">
        <v>322</v>
      </c>
      <c r="G66" s="6" t="s">
        <v>29</v>
      </c>
      <c r="H66" s="6"/>
      <c r="I66" s="6"/>
      <c r="J66" s="6" t="s">
        <v>35</v>
      </c>
      <c r="K66" s="6"/>
      <c r="L66" s="6"/>
      <c r="M66" s="6"/>
      <c r="N66" s="6"/>
      <c r="O66" s="6"/>
      <c r="Q66" s="9"/>
      <c r="S66" s="9"/>
    </row>
    <row r="67" spans="1:19" ht="19.5" customHeight="1" outlineLevel="1">
      <c r="A67" s="11">
        <f t="shared" si="0"/>
        <v>50</v>
      </c>
      <c r="B67" s="1">
        <v>1</v>
      </c>
      <c r="C67" s="33" t="s">
        <v>73</v>
      </c>
      <c r="D67" s="6">
        <v>1944</v>
      </c>
      <c r="E67" s="12">
        <v>2064</v>
      </c>
      <c r="F67" s="12">
        <v>1668</v>
      </c>
      <c r="G67" s="28" t="s">
        <v>29</v>
      </c>
      <c r="H67" s="6" t="s">
        <v>27</v>
      </c>
      <c r="I67" s="6" t="s">
        <v>30</v>
      </c>
      <c r="J67" s="6"/>
      <c r="K67" s="6"/>
      <c r="L67" s="6" t="s">
        <v>35</v>
      </c>
      <c r="M67" s="6"/>
      <c r="N67" s="6"/>
      <c r="O67" s="6"/>
      <c r="Q67" s="9"/>
      <c r="S67" s="9"/>
    </row>
    <row r="68" spans="1:19" ht="19.5" customHeight="1" outlineLevel="1">
      <c r="A68" s="11">
        <f t="shared" si="0"/>
        <v>51</v>
      </c>
      <c r="B68" s="1">
        <v>3</v>
      </c>
      <c r="C68" s="33" t="s">
        <v>74</v>
      </c>
      <c r="D68" s="6">
        <v>1946</v>
      </c>
      <c r="E68" s="12">
        <v>1008</v>
      </c>
      <c r="F68" s="12">
        <v>748</v>
      </c>
      <c r="G68" s="6" t="s">
        <v>29</v>
      </c>
      <c r="H68" s="6" t="s">
        <v>32</v>
      </c>
      <c r="I68" s="6" t="s">
        <v>30</v>
      </c>
      <c r="J68" s="6" t="s">
        <v>34</v>
      </c>
      <c r="K68" s="6"/>
      <c r="L68" s="6" t="s">
        <v>34</v>
      </c>
      <c r="M68" s="6"/>
      <c r="N68" s="6"/>
      <c r="O68" s="6"/>
      <c r="Q68" s="9"/>
      <c r="S68" s="9"/>
    </row>
    <row r="69" spans="1:19" ht="19.5" customHeight="1" outlineLevel="1">
      <c r="A69" s="11">
        <f t="shared" si="0"/>
        <v>52</v>
      </c>
      <c r="B69" s="1">
        <v>1</v>
      </c>
      <c r="C69" s="33" t="s">
        <v>75</v>
      </c>
      <c r="D69" s="6">
        <v>1944</v>
      </c>
      <c r="E69" s="12">
        <v>1236</v>
      </c>
      <c r="F69" s="12">
        <v>514</v>
      </c>
      <c r="G69" s="6" t="s">
        <v>29</v>
      </c>
      <c r="H69" s="6" t="s">
        <v>27</v>
      </c>
      <c r="I69" s="6" t="s">
        <v>34</v>
      </c>
      <c r="J69" s="6"/>
      <c r="K69" s="6"/>
      <c r="L69" s="6" t="s">
        <v>30</v>
      </c>
      <c r="M69" s="6"/>
      <c r="N69" s="6"/>
      <c r="O69" s="6"/>
      <c r="Q69" s="9"/>
      <c r="S69" s="9"/>
    </row>
    <row r="70" spans="1:19" ht="19.5" customHeight="1" outlineLevel="1">
      <c r="A70" s="11">
        <f t="shared" si="0"/>
        <v>53</v>
      </c>
      <c r="B70" s="1">
        <v>1</v>
      </c>
      <c r="C70" s="33" t="s">
        <v>76</v>
      </c>
      <c r="D70" s="6">
        <v>1936</v>
      </c>
      <c r="E70" s="12">
        <v>551</v>
      </c>
      <c r="F70" s="12">
        <v>489</v>
      </c>
      <c r="G70" s="28" t="s">
        <v>29</v>
      </c>
      <c r="H70" s="6" t="s">
        <v>27</v>
      </c>
      <c r="I70" s="6" t="s">
        <v>30</v>
      </c>
      <c r="J70" s="6"/>
      <c r="K70" s="6"/>
      <c r="L70" s="6" t="s">
        <v>35</v>
      </c>
      <c r="M70" s="6"/>
      <c r="N70" s="6"/>
      <c r="O70" s="6"/>
      <c r="Q70" s="9"/>
      <c r="S70" s="9"/>
    </row>
    <row r="71" spans="1:19" ht="19.5" customHeight="1" outlineLevel="1">
      <c r="A71" s="11">
        <f t="shared" si="0"/>
        <v>54</v>
      </c>
      <c r="B71" s="1">
        <v>1</v>
      </c>
      <c r="C71" s="5" t="s">
        <v>77</v>
      </c>
      <c r="D71" s="6">
        <v>1983</v>
      </c>
      <c r="E71" s="12">
        <v>959</v>
      </c>
      <c r="F71" s="12">
        <v>854</v>
      </c>
      <c r="G71" s="6" t="s">
        <v>32</v>
      </c>
      <c r="H71" s="6"/>
      <c r="I71" s="6"/>
      <c r="J71" s="6" t="s">
        <v>29</v>
      </c>
      <c r="K71" s="6"/>
      <c r="L71" s="6" t="s">
        <v>35</v>
      </c>
      <c r="M71" s="6"/>
      <c r="N71" s="6"/>
      <c r="O71" s="6"/>
      <c r="Q71" s="9"/>
      <c r="S71" s="9"/>
    </row>
    <row r="72" spans="1:19" ht="19.5" customHeight="1" outlineLevel="1">
      <c r="A72" s="11">
        <f t="shared" si="0"/>
        <v>55</v>
      </c>
      <c r="B72" s="1">
        <v>1</v>
      </c>
      <c r="C72" s="5" t="s">
        <v>78</v>
      </c>
      <c r="D72" s="6">
        <v>1990</v>
      </c>
      <c r="E72" s="12">
        <v>972</v>
      </c>
      <c r="F72" s="12">
        <v>863</v>
      </c>
      <c r="G72" s="6" t="s">
        <v>32</v>
      </c>
      <c r="H72" s="6"/>
      <c r="I72" s="6" t="s">
        <v>35</v>
      </c>
      <c r="J72" s="6" t="s">
        <v>29</v>
      </c>
      <c r="K72" s="6"/>
      <c r="L72" s="6" t="s">
        <v>31</v>
      </c>
      <c r="M72" s="6"/>
      <c r="N72" s="6"/>
      <c r="O72" s="6"/>
      <c r="Q72" s="9"/>
      <c r="S72" s="9"/>
    </row>
    <row r="73" spans="1:19" ht="19.5" customHeight="1" outlineLevel="1">
      <c r="A73" s="11">
        <f t="shared" si="0"/>
        <v>56</v>
      </c>
      <c r="B73" s="1">
        <v>1</v>
      </c>
      <c r="C73" s="33" t="s">
        <v>489</v>
      </c>
      <c r="D73" s="6">
        <v>1987</v>
      </c>
      <c r="E73" s="12">
        <v>490</v>
      </c>
      <c r="F73" s="12">
        <v>436</v>
      </c>
      <c r="G73" s="6" t="s">
        <v>27</v>
      </c>
      <c r="H73" s="6"/>
      <c r="I73" s="6" t="s">
        <v>28</v>
      </c>
      <c r="J73" s="6" t="s">
        <v>30</v>
      </c>
      <c r="K73" s="6"/>
      <c r="L73" s="6" t="s">
        <v>31</v>
      </c>
      <c r="M73" s="6"/>
      <c r="N73" s="6"/>
      <c r="O73" s="6"/>
      <c r="Q73" s="9"/>
      <c r="S73" s="9"/>
    </row>
    <row r="74" spans="1:19" ht="19.5" customHeight="1" outlineLevel="1">
      <c r="A74" s="11">
        <f t="shared" si="0"/>
        <v>57</v>
      </c>
      <c r="B74" s="1">
        <v>1</v>
      </c>
      <c r="C74" s="33" t="s">
        <v>79</v>
      </c>
      <c r="D74" s="6">
        <v>1953</v>
      </c>
      <c r="E74" s="12">
        <v>1002</v>
      </c>
      <c r="F74" s="12">
        <v>761</v>
      </c>
      <c r="G74" s="28" t="s">
        <v>29</v>
      </c>
      <c r="H74" s="6" t="s">
        <v>27</v>
      </c>
      <c r="I74" s="6" t="s">
        <v>34</v>
      </c>
      <c r="J74" s="6"/>
      <c r="K74" s="6"/>
      <c r="L74" s="6" t="s">
        <v>30</v>
      </c>
      <c r="M74" s="6"/>
      <c r="N74" s="6"/>
      <c r="O74" s="6"/>
      <c r="Q74" s="9"/>
      <c r="S74" s="9"/>
    </row>
    <row r="75" spans="1:19" ht="19.5" customHeight="1" outlineLevel="1">
      <c r="A75" s="11">
        <f t="shared" si="0"/>
        <v>58</v>
      </c>
      <c r="B75" s="1">
        <v>1</v>
      </c>
      <c r="C75" s="33" t="s">
        <v>80</v>
      </c>
      <c r="D75" s="6">
        <v>1953</v>
      </c>
      <c r="E75" s="12">
        <v>1081</v>
      </c>
      <c r="F75" s="12">
        <v>769</v>
      </c>
      <c r="G75" s="6" t="s">
        <v>29</v>
      </c>
      <c r="H75" s="6" t="s">
        <v>27</v>
      </c>
      <c r="I75" s="6" t="s">
        <v>34</v>
      </c>
      <c r="J75" s="6"/>
      <c r="K75" s="6"/>
      <c r="L75" s="6" t="s">
        <v>30</v>
      </c>
      <c r="M75" s="29"/>
      <c r="N75" s="6"/>
      <c r="O75" s="6"/>
      <c r="Q75" s="9"/>
      <c r="S75" s="9"/>
    </row>
    <row r="76" spans="1:19" ht="19.5" customHeight="1" outlineLevel="1">
      <c r="A76" s="11">
        <f t="shared" si="0"/>
        <v>59</v>
      </c>
      <c r="B76" s="1">
        <v>3</v>
      </c>
      <c r="C76" s="5" t="s">
        <v>81</v>
      </c>
      <c r="D76" s="6">
        <v>1947</v>
      </c>
      <c r="E76" s="12">
        <v>1697</v>
      </c>
      <c r="F76" s="12">
        <v>1109</v>
      </c>
      <c r="G76" s="6" t="s">
        <v>29</v>
      </c>
      <c r="H76" s="6"/>
      <c r="I76" s="6" t="s">
        <v>28</v>
      </c>
      <c r="J76" s="6"/>
      <c r="K76" s="6"/>
      <c r="L76" s="6"/>
      <c r="M76" s="29"/>
      <c r="N76" s="6"/>
      <c r="O76" s="6"/>
      <c r="Q76" s="9"/>
      <c r="S76" s="9"/>
    </row>
    <row r="77" spans="1:19" ht="19.5" customHeight="1" outlineLevel="1">
      <c r="A77" s="11">
        <f t="shared" si="0"/>
        <v>60</v>
      </c>
      <c r="B77" s="1">
        <v>3</v>
      </c>
      <c r="C77" s="5" t="s">
        <v>82</v>
      </c>
      <c r="D77" s="6">
        <v>1948</v>
      </c>
      <c r="E77" s="12">
        <v>896</v>
      </c>
      <c r="F77" s="12">
        <v>696</v>
      </c>
      <c r="G77" s="6">
        <v>2014</v>
      </c>
      <c r="H77" s="6"/>
      <c r="I77" s="6"/>
      <c r="J77" s="6"/>
      <c r="K77" s="6"/>
      <c r="L77" s="6" t="s">
        <v>27</v>
      </c>
      <c r="M77" s="6"/>
      <c r="N77" s="6"/>
      <c r="O77" s="6"/>
      <c r="Q77" s="9"/>
      <c r="S77" s="9"/>
    </row>
    <row r="78" spans="1:19" ht="19.5" customHeight="1" outlineLevel="1">
      <c r="A78" s="11">
        <f t="shared" si="0"/>
        <v>61</v>
      </c>
      <c r="B78" s="1">
        <v>1</v>
      </c>
      <c r="C78" s="33" t="s">
        <v>83</v>
      </c>
      <c r="D78" s="6">
        <v>1988</v>
      </c>
      <c r="E78" s="12">
        <v>2866</v>
      </c>
      <c r="F78" s="12">
        <v>2717</v>
      </c>
      <c r="G78" s="6" t="s">
        <v>35</v>
      </c>
      <c r="H78" s="6"/>
      <c r="I78" s="28" t="s">
        <v>29</v>
      </c>
      <c r="J78" s="6" t="s">
        <v>30</v>
      </c>
      <c r="K78" s="6"/>
      <c r="L78" s="6" t="s">
        <v>34</v>
      </c>
      <c r="M78" s="6"/>
      <c r="N78" s="6"/>
      <c r="O78" s="6"/>
      <c r="Q78" s="9"/>
      <c r="S78" s="9"/>
    </row>
    <row r="79" spans="1:19" ht="19.5" customHeight="1" outlineLevel="1">
      <c r="A79" s="11">
        <f t="shared" si="0"/>
        <v>62</v>
      </c>
      <c r="B79" s="1">
        <v>1</v>
      </c>
      <c r="C79" s="33" t="s">
        <v>84</v>
      </c>
      <c r="D79" s="6">
        <v>1994</v>
      </c>
      <c r="E79" s="12">
        <v>5328</v>
      </c>
      <c r="F79" s="12">
        <v>4226</v>
      </c>
      <c r="G79" s="6" t="s">
        <v>31</v>
      </c>
      <c r="H79" s="6" t="s">
        <v>27</v>
      </c>
      <c r="I79" s="6" t="s">
        <v>29</v>
      </c>
      <c r="J79" s="6" t="s">
        <v>30</v>
      </c>
      <c r="K79" s="6"/>
      <c r="L79" s="6" t="s">
        <v>34</v>
      </c>
      <c r="M79" s="6" t="s">
        <v>31</v>
      </c>
      <c r="N79" s="6"/>
      <c r="O79" s="6"/>
      <c r="Q79" s="9"/>
      <c r="S79" s="9"/>
    </row>
    <row r="80" spans="1:19" ht="19.5" customHeight="1" outlineLevel="1">
      <c r="A80" s="11">
        <f t="shared" si="0"/>
        <v>63</v>
      </c>
      <c r="B80" s="1">
        <v>1</v>
      </c>
      <c r="C80" s="33" t="s">
        <v>85</v>
      </c>
      <c r="D80" s="6">
        <v>1999</v>
      </c>
      <c r="E80" s="12">
        <v>2486</v>
      </c>
      <c r="F80" s="12">
        <v>2312</v>
      </c>
      <c r="G80" s="6" t="s">
        <v>34</v>
      </c>
      <c r="H80" s="6" t="s">
        <v>35</v>
      </c>
      <c r="I80" s="28" t="s">
        <v>29</v>
      </c>
      <c r="J80" s="6" t="s">
        <v>30</v>
      </c>
      <c r="K80" s="6"/>
      <c r="L80" s="6" t="s">
        <v>28</v>
      </c>
      <c r="M80" s="6"/>
      <c r="N80" s="6"/>
      <c r="O80" s="6"/>
      <c r="Q80" s="9"/>
      <c r="S80" s="9"/>
    </row>
    <row r="81" spans="1:19" ht="19.5" customHeight="1" outlineLevel="1">
      <c r="A81" s="11">
        <f t="shared" si="0"/>
        <v>64</v>
      </c>
      <c r="B81" s="1">
        <v>1</v>
      </c>
      <c r="C81" s="33" t="s">
        <v>86</v>
      </c>
      <c r="D81" s="6">
        <v>1999</v>
      </c>
      <c r="E81" s="12">
        <v>2458</v>
      </c>
      <c r="F81" s="12">
        <v>2284</v>
      </c>
      <c r="G81" s="6" t="s">
        <v>34</v>
      </c>
      <c r="H81" s="6" t="s">
        <v>35</v>
      </c>
      <c r="I81" s="28" t="s">
        <v>29</v>
      </c>
      <c r="J81" s="6" t="s">
        <v>30</v>
      </c>
      <c r="K81" s="6"/>
      <c r="L81" s="6" t="s">
        <v>28</v>
      </c>
      <c r="M81" s="6"/>
      <c r="N81" s="6"/>
      <c r="O81" s="6"/>
      <c r="Q81" s="9"/>
      <c r="S81" s="9"/>
    </row>
    <row r="82" spans="1:19" ht="19.5" customHeight="1" outlineLevel="1">
      <c r="A82" s="11">
        <f t="shared" si="0"/>
        <v>65</v>
      </c>
      <c r="B82" s="1">
        <v>1</v>
      </c>
      <c r="C82" s="33" t="s">
        <v>87</v>
      </c>
      <c r="D82" s="6">
        <v>1994</v>
      </c>
      <c r="E82" s="12">
        <v>4935</v>
      </c>
      <c r="F82" s="12">
        <v>4316</v>
      </c>
      <c r="G82" s="6" t="s">
        <v>29</v>
      </c>
      <c r="H82" s="6" t="s">
        <v>34</v>
      </c>
      <c r="I82" s="6" t="s">
        <v>27</v>
      </c>
      <c r="J82" s="6" t="s">
        <v>30</v>
      </c>
      <c r="K82" s="6"/>
      <c r="L82" s="6" t="s">
        <v>31</v>
      </c>
      <c r="M82" s="6" t="s">
        <v>31</v>
      </c>
      <c r="N82" s="6"/>
      <c r="O82" s="6"/>
      <c r="Q82" s="9"/>
      <c r="S82" s="9"/>
    </row>
    <row r="83" spans="1:19" ht="19.5" customHeight="1" outlineLevel="1">
      <c r="A83" s="11">
        <f aca="true" t="shared" si="1" ref="A83:A146">A82+1</f>
        <v>66</v>
      </c>
      <c r="B83" s="1">
        <v>1</v>
      </c>
      <c r="C83" s="33" t="s">
        <v>88</v>
      </c>
      <c r="D83" s="6">
        <v>1995</v>
      </c>
      <c r="E83" s="12">
        <v>4831</v>
      </c>
      <c r="F83" s="12">
        <v>4186</v>
      </c>
      <c r="G83" s="6" t="s">
        <v>29</v>
      </c>
      <c r="H83" s="6" t="s">
        <v>32</v>
      </c>
      <c r="I83" s="6" t="s">
        <v>27</v>
      </c>
      <c r="J83" s="6" t="s">
        <v>30</v>
      </c>
      <c r="K83" s="6"/>
      <c r="L83" s="6" t="s">
        <v>31</v>
      </c>
      <c r="M83" s="6" t="s">
        <v>31</v>
      </c>
      <c r="N83" s="6"/>
      <c r="O83" s="6"/>
      <c r="Q83" s="9"/>
      <c r="S83" s="9"/>
    </row>
    <row r="84" spans="1:19" ht="19.5" customHeight="1" outlineLevel="1">
      <c r="A84" s="11">
        <f t="shared" si="1"/>
        <v>67</v>
      </c>
      <c r="B84" s="1">
        <v>1</v>
      </c>
      <c r="C84" s="33" t="s">
        <v>89</v>
      </c>
      <c r="D84" s="6">
        <v>1998</v>
      </c>
      <c r="E84" s="12">
        <v>4805</v>
      </c>
      <c r="F84" s="12">
        <v>4220</v>
      </c>
      <c r="G84" s="6" t="s">
        <v>29</v>
      </c>
      <c r="H84" s="6" t="s">
        <v>32</v>
      </c>
      <c r="I84" s="6" t="s">
        <v>27</v>
      </c>
      <c r="J84" s="6" t="s">
        <v>30</v>
      </c>
      <c r="K84" s="6"/>
      <c r="L84" s="6" t="s">
        <v>31</v>
      </c>
      <c r="M84" s="6" t="s">
        <v>29</v>
      </c>
      <c r="N84" s="6"/>
      <c r="O84" s="6"/>
      <c r="Q84" s="9"/>
      <c r="S84" s="9"/>
    </row>
    <row r="85" spans="1:19" ht="19.5" customHeight="1" outlineLevel="1">
      <c r="A85" s="11">
        <f t="shared" si="1"/>
        <v>68</v>
      </c>
      <c r="B85" s="1">
        <v>1</v>
      </c>
      <c r="C85" s="33" t="s">
        <v>90</v>
      </c>
      <c r="D85" s="6">
        <v>2000</v>
      </c>
      <c r="E85" s="12">
        <v>4820</v>
      </c>
      <c r="F85" s="12">
        <v>4269</v>
      </c>
      <c r="G85" s="6" t="s">
        <v>29</v>
      </c>
      <c r="H85" s="6" t="s">
        <v>32</v>
      </c>
      <c r="I85" s="6" t="s">
        <v>27</v>
      </c>
      <c r="J85" s="6" t="s">
        <v>30</v>
      </c>
      <c r="K85" s="6"/>
      <c r="L85" s="6" t="s">
        <v>31</v>
      </c>
      <c r="M85" s="6" t="s">
        <v>32</v>
      </c>
      <c r="N85" s="6"/>
      <c r="O85" s="6"/>
      <c r="Q85" s="9"/>
      <c r="S85" s="9"/>
    </row>
    <row r="86" spans="1:19" ht="19.5" customHeight="1" outlineLevel="1">
      <c r="A86" s="11">
        <f t="shared" si="1"/>
        <v>69</v>
      </c>
      <c r="B86" s="1">
        <v>1</v>
      </c>
      <c r="C86" s="33" t="s">
        <v>91</v>
      </c>
      <c r="D86" s="6">
        <v>1989</v>
      </c>
      <c r="E86" s="12">
        <v>1212</v>
      </c>
      <c r="F86" s="12">
        <v>1106</v>
      </c>
      <c r="G86" s="6" t="s">
        <v>29</v>
      </c>
      <c r="H86" s="6"/>
      <c r="I86" s="6" t="s">
        <v>27</v>
      </c>
      <c r="J86" s="6" t="s">
        <v>30</v>
      </c>
      <c r="K86" s="6"/>
      <c r="L86" s="6" t="s">
        <v>31</v>
      </c>
      <c r="M86" s="6"/>
      <c r="N86" s="6"/>
      <c r="O86" s="6"/>
      <c r="Q86" s="9"/>
      <c r="S86" s="9"/>
    </row>
    <row r="87" spans="1:19" ht="19.5" customHeight="1" outlineLevel="1">
      <c r="A87" s="11">
        <f t="shared" si="1"/>
        <v>70</v>
      </c>
      <c r="B87" s="1">
        <v>3</v>
      </c>
      <c r="C87" s="5" t="s">
        <v>92</v>
      </c>
      <c r="D87" s="6">
        <v>1959</v>
      </c>
      <c r="E87" s="12">
        <v>317.3</v>
      </c>
      <c r="F87" s="12">
        <v>256.7</v>
      </c>
      <c r="G87" s="6" t="s">
        <v>29</v>
      </c>
      <c r="H87" s="6"/>
      <c r="I87" s="6"/>
      <c r="J87" s="6" t="s">
        <v>34</v>
      </c>
      <c r="K87" s="6"/>
      <c r="L87" s="6"/>
      <c r="M87" s="6"/>
      <c r="N87" s="6"/>
      <c r="O87" s="6"/>
      <c r="Q87" s="9"/>
      <c r="S87" s="9"/>
    </row>
    <row r="88" spans="1:19" ht="19.5" customHeight="1" outlineLevel="1">
      <c r="A88" s="11">
        <f t="shared" si="1"/>
        <v>71</v>
      </c>
      <c r="B88" s="1">
        <v>1</v>
      </c>
      <c r="C88" s="5" t="s">
        <v>93</v>
      </c>
      <c r="D88" s="6">
        <v>1983</v>
      </c>
      <c r="E88" s="12">
        <v>3844</v>
      </c>
      <c r="F88" s="12">
        <v>3347</v>
      </c>
      <c r="G88" s="6" t="s">
        <v>29</v>
      </c>
      <c r="H88" s="6"/>
      <c r="I88" s="6" t="s">
        <v>31</v>
      </c>
      <c r="J88" s="6" t="s">
        <v>35</v>
      </c>
      <c r="K88" s="6"/>
      <c r="L88" s="6" t="s">
        <v>32</v>
      </c>
      <c r="M88" s="6"/>
      <c r="N88" s="6"/>
      <c r="O88" s="6"/>
      <c r="Q88" s="9"/>
      <c r="S88" s="9"/>
    </row>
    <row r="89" spans="1:19" ht="19.5" customHeight="1" outlineLevel="1">
      <c r="A89" s="11">
        <f t="shared" si="1"/>
        <v>72</v>
      </c>
      <c r="B89" s="1">
        <v>1</v>
      </c>
      <c r="C89" s="5" t="s">
        <v>94</v>
      </c>
      <c r="D89" s="6">
        <v>1953</v>
      </c>
      <c r="E89" s="12">
        <v>453</v>
      </c>
      <c r="F89" s="12">
        <v>416</v>
      </c>
      <c r="G89" s="6" t="s">
        <v>31</v>
      </c>
      <c r="H89" s="6" t="s">
        <v>29</v>
      </c>
      <c r="I89" s="6" t="s">
        <v>32</v>
      </c>
      <c r="J89" s="6" t="s">
        <v>27</v>
      </c>
      <c r="K89" s="6"/>
      <c r="L89" s="6" t="s">
        <v>34</v>
      </c>
      <c r="M89" s="6"/>
      <c r="N89" s="6"/>
      <c r="O89" s="6"/>
      <c r="Q89" s="9"/>
      <c r="S89" s="9"/>
    </row>
    <row r="90" spans="1:19" ht="19.5" customHeight="1" outlineLevel="1">
      <c r="A90" s="11">
        <f t="shared" si="1"/>
        <v>73</v>
      </c>
      <c r="B90" s="1">
        <v>1</v>
      </c>
      <c r="C90" s="33" t="s">
        <v>490</v>
      </c>
      <c r="D90" s="6">
        <v>1990</v>
      </c>
      <c r="E90" s="12">
        <v>811</v>
      </c>
      <c r="F90" s="12">
        <v>449</v>
      </c>
      <c r="G90" s="28" t="s">
        <v>29</v>
      </c>
      <c r="H90" s="6"/>
      <c r="I90" s="6" t="s">
        <v>35</v>
      </c>
      <c r="J90" s="6" t="s">
        <v>30</v>
      </c>
      <c r="K90" s="6"/>
      <c r="L90" s="6" t="s">
        <v>30</v>
      </c>
      <c r="M90" s="6"/>
      <c r="N90" s="6"/>
      <c r="O90" s="6"/>
      <c r="Q90" s="9"/>
      <c r="S90" s="9"/>
    </row>
    <row r="91" spans="1:19" ht="19.5" customHeight="1" outlineLevel="1">
      <c r="A91" s="11">
        <f t="shared" si="1"/>
        <v>74</v>
      </c>
      <c r="B91" s="1">
        <v>1</v>
      </c>
      <c r="C91" s="5" t="s">
        <v>95</v>
      </c>
      <c r="D91" s="6">
        <v>1956</v>
      </c>
      <c r="E91" s="12">
        <v>507</v>
      </c>
      <c r="F91" s="12">
        <v>253</v>
      </c>
      <c r="G91" s="6" t="s">
        <v>31</v>
      </c>
      <c r="H91" s="6" t="s">
        <v>29</v>
      </c>
      <c r="I91" s="6" t="s">
        <v>27</v>
      </c>
      <c r="J91" s="6" t="s">
        <v>34</v>
      </c>
      <c r="K91" s="6"/>
      <c r="L91" s="6" t="s">
        <v>32</v>
      </c>
      <c r="M91" s="6"/>
      <c r="N91" s="6"/>
      <c r="O91" s="6"/>
      <c r="Q91" s="9"/>
      <c r="S91" s="9"/>
    </row>
    <row r="92" spans="1:19" ht="19.5" customHeight="1" outlineLevel="1">
      <c r="A92" s="11">
        <f t="shared" si="1"/>
        <v>75</v>
      </c>
      <c r="B92" s="1">
        <v>1</v>
      </c>
      <c r="C92" s="33" t="s">
        <v>96</v>
      </c>
      <c r="D92" s="6">
        <v>1932</v>
      </c>
      <c r="E92" s="12">
        <v>475</v>
      </c>
      <c r="F92" s="12">
        <v>420</v>
      </c>
      <c r="G92" s="6" t="s">
        <v>31</v>
      </c>
      <c r="H92" s="6" t="s">
        <v>32</v>
      </c>
      <c r="I92" s="6" t="s">
        <v>28</v>
      </c>
      <c r="J92" s="6" t="s">
        <v>34</v>
      </c>
      <c r="K92" s="6"/>
      <c r="L92" s="6" t="s">
        <v>30</v>
      </c>
      <c r="M92" s="6"/>
      <c r="N92" s="6"/>
      <c r="O92" s="6"/>
      <c r="Q92" s="9"/>
      <c r="S92" s="9"/>
    </row>
    <row r="93" spans="1:19" ht="19.5" customHeight="1" outlineLevel="1">
      <c r="A93" s="11">
        <f t="shared" si="1"/>
        <v>76</v>
      </c>
      <c r="B93" s="1">
        <v>1</v>
      </c>
      <c r="C93" s="5" t="s">
        <v>97</v>
      </c>
      <c r="D93" s="6">
        <v>1957</v>
      </c>
      <c r="E93" s="12">
        <v>551</v>
      </c>
      <c r="F93" s="12">
        <v>499</v>
      </c>
      <c r="G93" s="6" t="s">
        <v>31</v>
      </c>
      <c r="H93" s="6" t="s">
        <v>29</v>
      </c>
      <c r="I93" s="6" t="s">
        <v>27</v>
      </c>
      <c r="J93" s="6" t="s">
        <v>34</v>
      </c>
      <c r="K93" s="6"/>
      <c r="L93" s="6" t="s">
        <v>32</v>
      </c>
      <c r="M93" s="6"/>
      <c r="N93" s="6"/>
      <c r="O93" s="6"/>
      <c r="Q93" s="9"/>
      <c r="S93" s="9"/>
    </row>
    <row r="94" spans="1:19" ht="19.5" customHeight="1" outlineLevel="1">
      <c r="A94" s="11">
        <f t="shared" si="1"/>
        <v>77</v>
      </c>
      <c r="B94" s="1">
        <v>1</v>
      </c>
      <c r="C94" s="5" t="s">
        <v>98</v>
      </c>
      <c r="D94" s="6">
        <v>1955</v>
      </c>
      <c r="E94" s="12">
        <v>405</v>
      </c>
      <c r="F94" s="12">
        <v>373</v>
      </c>
      <c r="G94" s="6" t="s">
        <v>31</v>
      </c>
      <c r="H94" s="6" t="s">
        <v>29</v>
      </c>
      <c r="I94" s="6" t="s">
        <v>32</v>
      </c>
      <c r="J94" s="6" t="s">
        <v>34</v>
      </c>
      <c r="K94" s="6"/>
      <c r="L94" s="6" t="s">
        <v>27</v>
      </c>
      <c r="M94" s="6"/>
      <c r="N94" s="6"/>
      <c r="O94" s="6"/>
      <c r="Q94" s="9"/>
      <c r="S94" s="9"/>
    </row>
    <row r="95" spans="1:19" ht="19.5" customHeight="1" outlineLevel="1">
      <c r="A95" s="11">
        <f t="shared" si="1"/>
        <v>78</v>
      </c>
      <c r="B95" s="1">
        <v>1</v>
      </c>
      <c r="C95" s="5" t="s">
        <v>99</v>
      </c>
      <c r="D95" s="6">
        <v>1958</v>
      </c>
      <c r="E95" s="12">
        <v>548</v>
      </c>
      <c r="F95" s="12">
        <v>501</v>
      </c>
      <c r="G95" s="6" t="s">
        <v>31</v>
      </c>
      <c r="H95" s="6" t="s">
        <v>29</v>
      </c>
      <c r="I95" s="6" t="s">
        <v>27</v>
      </c>
      <c r="J95" s="6" t="s">
        <v>34</v>
      </c>
      <c r="K95" s="6"/>
      <c r="L95" s="6" t="s">
        <v>32</v>
      </c>
      <c r="M95" s="6"/>
      <c r="N95" s="6"/>
      <c r="O95" s="6"/>
      <c r="Q95" s="9"/>
      <c r="S95" s="9"/>
    </row>
    <row r="96" spans="1:19" ht="19.5" customHeight="1" outlineLevel="1">
      <c r="A96" s="11">
        <f t="shared" si="1"/>
        <v>79</v>
      </c>
      <c r="B96" s="1">
        <v>1</v>
      </c>
      <c r="C96" s="5" t="s">
        <v>100</v>
      </c>
      <c r="D96" s="6">
        <v>1942</v>
      </c>
      <c r="E96" s="12">
        <v>547</v>
      </c>
      <c r="F96" s="12">
        <v>484</v>
      </c>
      <c r="G96" s="6" t="s">
        <v>31</v>
      </c>
      <c r="H96" s="6" t="s">
        <v>27</v>
      </c>
      <c r="I96" s="6" t="s">
        <v>32</v>
      </c>
      <c r="J96" s="6" t="s">
        <v>34</v>
      </c>
      <c r="K96" s="6"/>
      <c r="L96" s="6" t="s">
        <v>29</v>
      </c>
      <c r="M96" s="6"/>
      <c r="N96" s="6"/>
      <c r="O96" s="6"/>
      <c r="Q96" s="9"/>
      <c r="S96" s="9"/>
    </row>
    <row r="97" spans="1:19" ht="19.5" customHeight="1" outlineLevel="1">
      <c r="A97" s="11">
        <f t="shared" si="1"/>
        <v>80</v>
      </c>
      <c r="B97" s="1">
        <v>1</v>
      </c>
      <c r="C97" s="33" t="s">
        <v>101</v>
      </c>
      <c r="D97" s="6">
        <v>1930</v>
      </c>
      <c r="E97" s="12">
        <v>598</v>
      </c>
      <c r="F97" s="12">
        <v>554</v>
      </c>
      <c r="G97" s="6" t="s">
        <v>31</v>
      </c>
      <c r="H97" s="6" t="s">
        <v>34</v>
      </c>
      <c r="I97" s="6" t="s">
        <v>30</v>
      </c>
      <c r="J97" s="6"/>
      <c r="K97" s="6" t="s">
        <v>27</v>
      </c>
      <c r="L97" s="6"/>
      <c r="M97" s="6"/>
      <c r="N97" s="6"/>
      <c r="O97" s="6"/>
      <c r="Q97" s="9"/>
      <c r="S97" s="9"/>
    </row>
    <row r="98" spans="1:19" ht="19.5" customHeight="1" outlineLevel="1">
      <c r="A98" s="11">
        <f t="shared" si="1"/>
        <v>81</v>
      </c>
      <c r="B98" s="1">
        <v>1</v>
      </c>
      <c r="C98" s="33" t="s">
        <v>102</v>
      </c>
      <c r="D98" s="6">
        <v>1983</v>
      </c>
      <c r="E98" s="12">
        <v>6698.7</v>
      </c>
      <c r="F98" s="12">
        <v>5457.2</v>
      </c>
      <c r="G98" s="6">
        <v>2015</v>
      </c>
      <c r="H98" s="6"/>
      <c r="I98" s="6"/>
      <c r="J98" s="6" t="s">
        <v>27</v>
      </c>
      <c r="K98" s="6"/>
      <c r="L98" s="6" t="s">
        <v>30</v>
      </c>
      <c r="M98" s="6"/>
      <c r="N98" s="6"/>
      <c r="O98" s="6"/>
      <c r="Q98" s="9"/>
      <c r="S98" s="9"/>
    </row>
    <row r="99" spans="1:19" ht="19.5" customHeight="1" outlineLevel="1">
      <c r="A99" s="11">
        <f t="shared" si="1"/>
        <v>82</v>
      </c>
      <c r="B99" s="1">
        <v>1</v>
      </c>
      <c r="C99" s="33" t="s">
        <v>491</v>
      </c>
      <c r="D99" s="6">
        <v>1986</v>
      </c>
      <c r="E99" s="12">
        <v>1991.4</v>
      </c>
      <c r="F99" s="12">
        <v>1624.2</v>
      </c>
      <c r="G99" s="6">
        <v>2015</v>
      </c>
      <c r="H99" s="6"/>
      <c r="I99" s="6"/>
      <c r="J99" s="6" t="s">
        <v>30</v>
      </c>
      <c r="K99" s="6"/>
      <c r="L99" s="6" t="s">
        <v>27</v>
      </c>
      <c r="M99" s="6"/>
      <c r="N99" s="6"/>
      <c r="O99" s="6"/>
      <c r="Q99" s="9"/>
      <c r="S99" s="9"/>
    </row>
    <row r="100" spans="1:19" ht="19.5" customHeight="1" outlineLevel="1">
      <c r="A100" s="11">
        <f t="shared" si="1"/>
        <v>83</v>
      </c>
      <c r="B100" s="1">
        <v>1</v>
      </c>
      <c r="C100" s="33" t="s">
        <v>103</v>
      </c>
      <c r="D100" s="6">
        <v>1981</v>
      </c>
      <c r="E100" s="12">
        <v>6375</v>
      </c>
      <c r="F100" s="12">
        <v>5386.4</v>
      </c>
      <c r="G100" s="6" t="s">
        <v>33</v>
      </c>
      <c r="H100" s="6"/>
      <c r="I100" s="6"/>
      <c r="J100" s="28" t="s">
        <v>30</v>
      </c>
      <c r="K100" s="6"/>
      <c r="L100" s="6" t="s">
        <v>27</v>
      </c>
      <c r="M100" s="6"/>
      <c r="N100" s="6"/>
      <c r="O100" s="6"/>
      <c r="Q100" s="9"/>
      <c r="S100" s="9"/>
    </row>
    <row r="101" spans="1:19" ht="19.5" customHeight="1" outlineLevel="1">
      <c r="A101" s="11">
        <f t="shared" si="1"/>
        <v>84</v>
      </c>
      <c r="B101" s="1">
        <v>1</v>
      </c>
      <c r="C101" s="33" t="s">
        <v>104</v>
      </c>
      <c r="D101" s="6">
        <v>1981</v>
      </c>
      <c r="E101" s="12">
        <v>6668</v>
      </c>
      <c r="F101" s="12">
        <v>5365.6</v>
      </c>
      <c r="G101" s="6" t="s">
        <v>33</v>
      </c>
      <c r="H101" s="6"/>
      <c r="I101" s="6" t="s">
        <v>34</v>
      </c>
      <c r="J101" s="6" t="s">
        <v>30</v>
      </c>
      <c r="K101" s="6"/>
      <c r="L101" s="6"/>
      <c r="M101" s="6"/>
      <c r="N101" s="6"/>
      <c r="O101" s="6"/>
      <c r="Q101" s="9"/>
      <c r="S101" s="9"/>
    </row>
    <row r="102" spans="1:19" ht="19.5" customHeight="1" outlineLevel="1">
      <c r="A102" s="11">
        <f t="shared" si="1"/>
        <v>85</v>
      </c>
      <c r="B102" s="1">
        <v>1</v>
      </c>
      <c r="C102" s="5" t="s">
        <v>105</v>
      </c>
      <c r="D102" s="6">
        <v>1978</v>
      </c>
      <c r="E102" s="12">
        <v>7449.5</v>
      </c>
      <c r="F102" s="12">
        <v>6647.3</v>
      </c>
      <c r="G102" s="6" t="s">
        <v>28</v>
      </c>
      <c r="H102" s="6" t="s">
        <v>29</v>
      </c>
      <c r="I102" s="6"/>
      <c r="J102" s="6"/>
      <c r="K102" s="6"/>
      <c r="L102" s="6" t="s">
        <v>32</v>
      </c>
      <c r="M102" s="29"/>
      <c r="N102" s="6"/>
      <c r="O102" s="6"/>
      <c r="Q102" s="9"/>
      <c r="S102" s="9"/>
    </row>
    <row r="103" spans="1:19" ht="19.5" customHeight="1" outlineLevel="1">
      <c r="A103" s="11">
        <f t="shared" si="1"/>
        <v>86</v>
      </c>
      <c r="B103" s="1">
        <v>1</v>
      </c>
      <c r="C103" s="33" t="s">
        <v>106</v>
      </c>
      <c r="D103" s="6">
        <v>1958</v>
      </c>
      <c r="E103" s="12">
        <v>2166</v>
      </c>
      <c r="F103" s="12">
        <v>1393</v>
      </c>
      <c r="G103" s="6" t="s">
        <v>34</v>
      </c>
      <c r="H103" s="6" t="s">
        <v>35</v>
      </c>
      <c r="I103" s="6" t="s">
        <v>29</v>
      </c>
      <c r="J103" s="6" t="s">
        <v>28</v>
      </c>
      <c r="K103" s="6"/>
      <c r="L103" s="6" t="s">
        <v>30</v>
      </c>
      <c r="M103" s="6"/>
      <c r="N103" s="6"/>
      <c r="O103" s="6"/>
      <c r="Q103" s="9"/>
      <c r="S103" s="9"/>
    </row>
    <row r="104" spans="1:19" ht="19.5" customHeight="1" outlineLevel="1">
      <c r="A104" s="11">
        <f t="shared" si="1"/>
        <v>87</v>
      </c>
      <c r="B104" s="1">
        <v>1</v>
      </c>
      <c r="C104" s="33" t="s">
        <v>107</v>
      </c>
      <c r="D104" s="6">
        <v>1974</v>
      </c>
      <c r="E104" s="12">
        <v>6130</v>
      </c>
      <c r="F104" s="12">
        <v>4340</v>
      </c>
      <c r="G104" s="6" t="s">
        <v>29</v>
      </c>
      <c r="H104" s="6"/>
      <c r="I104" s="6" t="s">
        <v>34</v>
      </c>
      <c r="J104" s="6"/>
      <c r="K104" s="6"/>
      <c r="L104" s="6" t="s">
        <v>30</v>
      </c>
      <c r="M104" s="29" t="s">
        <v>31</v>
      </c>
      <c r="N104" s="6"/>
      <c r="O104" s="6"/>
      <c r="Q104" s="9"/>
      <c r="S104" s="9"/>
    </row>
    <row r="105" spans="1:19" ht="19.5" customHeight="1" outlineLevel="1">
      <c r="A105" s="11">
        <f t="shared" si="1"/>
        <v>88</v>
      </c>
      <c r="B105" s="1">
        <v>1</v>
      </c>
      <c r="C105" s="33" t="s">
        <v>108</v>
      </c>
      <c r="D105" s="6">
        <v>1952</v>
      </c>
      <c r="E105" s="12">
        <v>1504</v>
      </c>
      <c r="F105" s="12">
        <v>702</v>
      </c>
      <c r="G105" s="6" t="s">
        <v>27</v>
      </c>
      <c r="H105" s="6" t="s">
        <v>35</v>
      </c>
      <c r="I105" s="6" t="s">
        <v>28</v>
      </c>
      <c r="J105" s="6" t="s">
        <v>29</v>
      </c>
      <c r="K105" s="6"/>
      <c r="L105" s="6" t="s">
        <v>30</v>
      </c>
      <c r="M105" s="6"/>
      <c r="N105" s="6"/>
      <c r="O105" s="6"/>
      <c r="Q105" s="9"/>
      <c r="S105" s="9"/>
    </row>
    <row r="106" spans="1:19" ht="19.5" customHeight="1" outlineLevel="1">
      <c r="A106" s="11">
        <f t="shared" si="1"/>
        <v>89</v>
      </c>
      <c r="B106" s="1">
        <v>1</v>
      </c>
      <c r="C106" s="5" t="s">
        <v>109</v>
      </c>
      <c r="D106" s="6">
        <v>1965</v>
      </c>
      <c r="E106" s="12">
        <v>6964</v>
      </c>
      <c r="F106" s="12">
        <v>5604</v>
      </c>
      <c r="G106" s="6">
        <v>2016</v>
      </c>
      <c r="H106" s="6"/>
      <c r="I106" s="6"/>
      <c r="J106" s="6" t="s">
        <v>35</v>
      </c>
      <c r="K106" s="29"/>
      <c r="L106" s="29"/>
      <c r="M106" s="29"/>
      <c r="N106" s="6"/>
      <c r="O106" s="6"/>
      <c r="Q106" s="9"/>
      <c r="S106" s="9"/>
    </row>
    <row r="107" spans="1:19" ht="19.5" customHeight="1" outlineLevel="1">
      <c r="A107" s="11">
        <f t="shared" si="1"/>
        <v>90</v>
      </c>
      <c r="B107" s="1">
        <v>1</v>
      </c>
      <c r="C107" s="5" t="s">
        <v>110</v>
      </c>
      <c r="D107" s="6">
        <v>1965</v>
      </c>
      <c r="E107" s="12">
        <v>3396</v>
      </c>
      <c r="F107" s="12">
        <v>3153</v>
      </c>
      <c r="G107" s="6" t="s">
        <v>29</v>
      </c>
      <c r="H107" s="6"/>
      <c r="I107" s="6" t="s">
        <v>34</v>
      </c>
      <c r="J107" s="6" t="s">
        <v>34</v>
      </c>
      <c r="K107" s="29"/>
      <c r="L107" s="29"/>
      <c r="M107" s="29"/>
      <c r="N107" s="6"/>
      <c r="O107" s="6"/>
      <c r="Q107" s="9"/>
      <c r="S107" s="9"/>
    </row>
    <row r="108" spans="1:19" ht="19.5" customHeight="1" outlineLevel="1">
      <c r="A108" s="11">
        <f t="shared" si="1"/>
        <v>91</v>
      </c>
      <c r="B108" s="1">
        <v>1</v>
      </c>
      <c r="C108" s="5" t="s">
        <v>111</v>
      </c>
      <c r="D108" s="6">
        <v>1965</v>
      </c>
      <c r="E108" s="12">
        <v>3388</v>
      </c>
      <c r="F108" s="12">
        <v>3076</v>
      </c>
      <c r="G108" s="28" t="s">
        <v>29</v>
      </c>
      <c r="H108" s="6"/>
      <c r="I108" s="6" t="s">
        <v>34</v>
      </c>
      <c r="J108" s="6" t="s">
        <v>34</v>
      </c>
      <c r="K108" s="6"/>
      <c r="L108" s="6"/>
      <c r="M108" s="6"/>
      <c r="N108" s="6"/>
      <c r="O108" s="6"/>
      <c r="Q108" s="9"/>
      <c r="S108" s="9"/>
    </row>
    <row r="109" spans="1:19" ht="19.5" customHeight="1" outlineLevel="1">
      <c r="A109" s="11">
        <f t="shared" si="1"/>
        <v>92</v>
      </c>
      <c r="B109" s="1">
        <v>2</v>
      </c>
      <c r="C109" s="5" t="s">
        <v>112</v>
      </c>
      <c r="D109" s="6">
        <v>1961</v>
      </c>
      <c r="E109" s="12">
        <v>3352</v>
      </c>
      <c r="F109" s="12">
        <v>2254</v>
      </c>
      <c r="G109" s="6"/>
      <c r="H109" s="6"/>
      <c r="I109" s="6"/>
      <c r="J109" s="6"/>
      <c r="K109" s="6"/>
      <c r="L109" s="6" t="s">
        <v>31</v>
      </c>
      <c r="M109" s="29"/>
      <c r="N109" s="6"/>
      <c r="O109" s="6"/>
      <c r="Q109" s="9"/>
      <c r="S109" s="9"/>
    </row>
    <row r="110" spans="1:19" ht="19.5" customHeight="1" outlineLevel="1">
      <c r="A110" s="11">
        <f t="shared" si="1"/>
        <v>93</v>
      </c>
      <c r="B110" s="1">
        <v>1</v>
      </c>
      <c r="C110" s="33" t="s">
        <v>113</v>
      </c>
      <c r="D110" s="6">
        <v>1953</v>
      </c>
      <c r="E110" s="12">
        <v>4640</v>
      </c>
      <c r="F110" s="12">
        <v>3161</v>
      </c>
      <c r="G110" s="6" t="s">
        <v>33</v>
      </c>
      <c r="H110" s="6" t="s">
        <v>29</v>
      </c>
      <c r="I110" s="6" t="s">
        <v>30</v>
      </c>
      <c r="J110" s="6" t="s">
        <v>34</v>
      </c>
      <c r="K110" s="6"/>
      <c r="L110" s="6" t="s">
        <v>30</v>
      </c>
      <c r="M110" s="29"/>
      <c r="N110" s="6"/>
      <c r="O110" s="6"/>
      <c r="Q110" s="9"/>
      <c r="S110" s="9"/>
    </row>
    <row r="111" spans="1:19" ht="19.5" customHeight="1" outlineLevel="1">
      <c r="A111" s="11">
        <f t="shared" si="1"/>
        <v>94</v>
      </c>
      <c r="B111" s="1">
        <v>1</v>
      </c>
      <c r="C111" s="5" t="s">
        <v>114</v>
      </c>
      <c r="D111" s="6">
        <v>1964</v>
      </c>
      <c r="E111" s="12">
        <v>4688</v>
      </c>
      <c r="F111" s="12">
        <v>3493</v>
      </c>
      <c r="G111" s="6" t="s">
        <v>35</v>
      </c>
      <c r="H111" s="6"/>
      <c r="I111" s="6" t="s">
        <v>31</v>
      </c>
      <c r="J111" s="6"/>
      <c r="K111" s="6"/>
      <c r="L111" s="6" t="s">
        <v>27</v>
      </c>
      <c r="M111" s="29"/>
      <c r="N111" s="6"/>
      <c r="O111" s="6"/>
      <c r="Q111" s="9"/>
      <c r="S111" s="9"/>
    </row>
    <row r="112" spans="1:19" ht="19.5" customHeight="1" outlineLevel="1">
      <c r="A112" s="11">
        <f t="shared" si="1"/>
        <v>95</v>
      </c>
      <c r="B112" s="1">
        <v>1</v>
      </c>
      <c r="C112" s="33" t="s">
        <v>115</v>
      </c>
      <c r="D112" s="6">
        <v>1952</v>
      </c>
      <c r="E112" s="12">
        <v>3098</v>
      </c>
      <c r="F112" s="12">
        <v>2076</v>
      </c>
      <c r="G112" s="6" t="s">
        <v>27</v>
      </c>
      <c r="H112" s="6" t="s">
        <v>35</v>
      </c>
      <c r="I112" s="6" t="s">
        <v>30</v>
      </c>
      <c r="J112" s="6">
        <v>2015</v>
      </c>
      <c r="K112" s="6"/>
      <c r="L112" s="6" t="s">
        <v>30</v>
      </c>
      <c r="M112" s="29"/>
      <c r="N112" s="6"/>
      <c r="O112" s="6"/>
      <c r="Q112" s="9"/>
      <c r="S112" s="9"/>
    </row>
    <row r="113" spans="1:19" ht="19.5" customHeight="1" outlineLevel="1">
      <c r="A113" s="11">
        <f t="shared" si="1"/>
        <v>96</v>
      </c>
      <c r="B113" s="1">
        <v>1</v>
      </c>
      <c r="C113" s="33" t="s">
        <v>116</v>
      </c>
      <c r="D113" s="6">
        <v>1958</v>
      </c>
      <c r="E113" s="12">
        <v>2640</v>
      </c>
      <c r="F113" s="12">
        <v>1804</v>
      </c>
      <c r="G113" s="6" t="s">
        <v>31</v>
      </c>
      <c r="H113" s="6" t="s">
        <v>34</v>
      </c>
      <c r="I113" s="6" t="s">
        <v>30</v>
      </c>
      <c r="J113" s="6" t="s">
        <v>34</v>
      </c>
      <c r="K113" s="6"/>
      <c r="L113" s="6" t="s">
        <v>34</v>
      </c>
      <c r="M113" s="29"/>
      <c r="N113" s="6"/>
      <c r="O113" s="6"/>
      <c r="Q113" s="9"/>
      <c r="S113" s="9"/>
    </row>
    <row r="114" spans="1:19" ht="19.5" customHeight="1" outlineLevel="1">
      <c r="A114" s="11">
        <f t="shared" si="1"/>
        <v>97</v>
      </c>
      <c r="B114" s="1">
        <v>1</v>
      </c>
      <c r="C114" s="33" t="s">
        <v>117</v>
      </c>
      <c r="D114" s="6">
        <v>1948</v>
      </c>
      <c r="E114" s="12">
        <v>1254</v>
      </c>
      <c r="F114" s="12">
        <v>824</v>
      </c>
      <c r="G114" s="6" t="s">
        <v>29</v>
      </c>
      <c r="H114" s="6" t="s">
        <v>28</v>
      </c>
      <c r="I114" s="6" t="s">
        <v>30</v>
      </c>
      <c r="J114" s="6" t="s">
        <v>28</v>
      </c>
      <c r="K114" s="6"/>
      <c r="L114" s="6" t="s">
        <v>28</v>
      </c>
      <c r="M114" s="29"/>
      <c r="N114" s="6"/>
      <c r="O114" s="6"/>
      <c r="Q114" s="9"/>
      <c r="S114" s="9"/>
    </row>
    <row r="115" spans="1:19" ht="19.5" customHeight="1" outlineLevel="1">
      <c r="A115" s="11">
        <f t="shared" si="1"/>
        <v>98</v>
      </c>
      <c r="B115" s="1">
        <v>1</v>
      </c>
      <c r="C115" s="33" t="s">
        <v>118</v>
      </c>
      <c r="D115" s="6">
        <v>1956</v>
      </c>
      <c r="E115" s="12">
        <v>1590</v>
      </c>
      <c r="F115" s="12">
        <v>1392</v>
      </c>
      <c r="G115" s="6" t="s">
        <v>28</v>
      </c>
      <c r="H115" s="6" t="s">
        <v>29</v>
      </c>
      <c r="I115" s="6" t="s">
        <v>35</v>
      </c>
      <c r="J115" s="6" t="s">
        <v>35</v>
      </c>
      <c r="K115" s="6"/>
      <c r="L115" s="6" t="s">
        <v>30</v>
      </c>
      <c r="M115" s="29"/>
      <c r="N115" s="6"/>
      <c r="O115" s="6"/>
      <c r="Q115" s="9"/>
      <c r="S115" s="9"/>
    </row>
    <row r="116" spans="1:19" ht="19.5" customHeight="1" outlineLevel="1">
      <c r="A116" s="11">
        <f t="shared" si="1"/>
        <v>99</v>
      </c>
      <c r="B116" s="1">
        <v>1</v>
      </c>
      <c r="C116" s="33" t="s">
        <v>119</v>
      </c>
      <c r="D116" s="6">
        <v>1952</v>
      </c>
      <c r="E116" s="12">
        <v>1354</v>
      </c>
      <c r="F116" s="12">
        <v>1225</v>
      </c>
      <c r="G116" s="6" t="s">
        <v>33</v>
      </c>
      <c r="H116" s="6" t="s">
        <v>34</v>
      </c>
      <c r="I116" s="6" t="s">
        <v>34</v>
      </c>
      <c r="J116" s="6" t="s">
        <v>30</v>
      </c>
      <c r="K116" s="6"/>
      <c r="L116" s="6" t="s">
        <v>30</v>
      </c>
      <c r="M116" s="29"/>
      <c r="N116" s="6"/>
      <c r="O116" s="6"/>
      <c r="Q116" s="9"/>
      <c r="S116" s="9"/>
    </row>
    <row r="117" spans="1:19" ht="19.5" customHeight="1" outlineLevel="1">
      <c r="A117" s="11">
        <f t="shared" si="1"/>
        <v>100</v>
      </c>
      <c r="B117" s="1">
        <v>1</v>
      </c>
      <c r="C117" s="33" t="s">
        <v>120</v>
      </c>
      <c r="D117" s="6">
        <v>1961</v>
      </c>
      <c r="E117" s="12">
        <v>1533</v>
      </c>
      <c r="F117" s="12">
        <v>1265</v>
      </c>
      <c r="G117" s="6" t="s">
        <v>29</v>
      </c>
      <c r="H117" s="6" t="s">
        <v>35</v>
      </c>
      <c r="I117" s="6" t="s">
        <v>30</v>
      </c>
      <c r="J117" s="6" t="s">
        <v>35</v>
      </c>
      <c r="K117" s="6"/>
      <c r="L117" s="6" t="s">
        <v>35</v>
      </c>
      <c r="M117" s="6"/>
      <c r="N117" s="6"/>
      <c r="O117" s="6"/>
      <c r="Q117" s="9"/>
      <c r="S117" s="9"/>
    </row>
    <row r="118" spans="1:19" ht="19.5" customHeight="1" outlineLevel="1">
      <c r="A118" s="11">
        <f t="shared" si="1"/>
        <v>101</v>
      </c>
      <c r="B118" s="1">
        <v>1</v>
      </c>
      <c r="C118" s="33" t="s">
        <v>121</v>
      </c>
      <c r="D118" s="6">
        <v>1950</v>
      </c>
      <c r="E118" s="12">
        <v>1080</v>
      </c>
      <c r="F118" s="12">
        <v>903</v>
      </c>
      <c r="G118" s="6">
        <v>2015</v>
      </c>
      <c r="H118" s="6">
        <v>2016</v>
      </c>
      <c r="I118" s="6" t="s">
        <v>27</v>
      </c>
      <c r="J118" s="28" t="s">
        <v>32</v>
      </c>
      <c r="K118" s="6"/>
      <c r="L118" s="6" t="s">
        <v>30</v>
      </c>
      <c r="M118" s="29"/>
      <c r="N118" s="6"/>
      <c r="O118" s="6"/>
      <c r="Q118" s="9"/>
      <c r="S118" s="9"/>
    </row>
    <row r="119" spans="1:19" ht="19.5" customHeight="1" outlineLevel="1">
      <c r="A119" s="11">
        <f t="shared" si="1"/>
        <v>102</v>
      </c>
      <c r="B119" s="1">
        <v>1</v>
      </c>
      <c r="C119" s="5" t="s">
        <v>122</v>
      </c>
      <c r="D119" s="6">
        <v>1952</v>
      </c>
      <c r="E119" s="12">
        <v>674</v>
      </c>
      <c r="F119" s="12">
        <v>527</v>
      </c>
      <c r="G119" s="6" t="s">
        <v>31</v>
      </c>
      <c r="H119" s="6"/>
      <c r="I119" s="6" t="s">
        <v>34</v>
      </c>
      <c r="J119" s="6"/>
      <c r="K119" s="6"/>
      <c r="L119" s="6"/>
      <c r="M119" s="29"/>
      <c r="N119" s="6"/>
      <c r="O119" s="6"/>
      <c r="Q119" s="9"/>
      <c r="S119" s="9"/>
    </row>
    <row r="120" spans="1:19" ht="19.5" customHeight="1" outlineLevel="1">
      <c r="A120" s="11">
        <f t="shared" si="1"/>
        <v>103</v>
      </c>
      <c r="B120" s="1">
        <v>1</v>
      </c>
      <c r="C120" s="33" t="s">
        <v>123</v>
      </c>
      <c r="D120" s="6">
        <v>1949</v>
      </c>
      <c r="E120" s="12">
        <v>2432</v>
      </c>
      <c r="F120" s="12">
        <v>1402</v>
      </c>
      <c r="G120" s="6" t="s">
        <v>27</v>
      </c>
      <c r="H120" s="6">
        <v>2015</v>
      </c>
      <c r="I120" s="6" t="s">
        <v>30</v>
      </c>
      <c r="J120" s="6" t="s">
        <v>34</v>
      </c>
      <c r="K120" s="6"/>
      <c r="L120" s="6" t="s">
        <v>34</v>
      </c>
      <c r="M120" s="29"/>
      <c r="N120" s="6"/>
      <c r="O120" s="6"/>
      <c r="Q120" s="9"/>
      <c r="S120" s="9"/>
    </row>
    <row r="121" spans="1:19" ht="19.5" customHeight="1" outlineLevel="1">
      <c r="A121" s="11">
        <f t="shared" si="1"/>
        <v>104</v>
      </c>
      <c r="B121" s="1">
        <v>1</v>
      </c>
      <c r="C121" s="33" t="s">
        <v>124</v>
      </c>
      <c r="D121" s="6">
        <v>1930</v>
      </c>
      <c r="E121" s="12">
        <v>493</v>
      </c>
      <c r="F121" s="12">
        <v>459</v>
      </c>
      <c r="G121" s="6" t="s">
        <v>29</v>
      </c>
      <c r="H121" s="6" t="s">
        <v>35</v>
      </c>
      <c r="I121" s="6" t="s">
        <v>30</v>
      </c>
      <c r="J121" s="6" t="s">
        <v>35</v>
      </c>
      <c r="K121" s="6"/>
      <c r="L121" s="6" t="s">
        <v>35</v>
      </c>
      <c r="M121" s="29"/>
      <c r="N121" s="6"/>
      <c r="O121" s="6"/>
      <c r="Q121" s="9"/>
      <c r="S121" s="9"/>
    </row>
    <row r="122" spans="1:19" ht="19.5" customHeight="1" outlineLevel="1">
      <c r="A122" s="11">
        <f t="shared" si="1"/>
        <v>105</v>
      </c>
      <c r="B122" s="1">
        <v>1</v>
      </c>
      <c r="C122" s="33" t="s">
        <v>125</v>
      </c>
      <c r="D122" s="6">
        <v>1952</v>
      </c>
      <c r="E122" s="12">
        <v>2670</v>
      </c>
      <c r="F122" s="12">
        <v>1610</v>
      </c>
      <c r="G122" s="6">
        <v>2015</v>
      </c>
      <c r="H122" s="6">
        <v>2016</v>
      </c>
      <c r="I122" s="6" t="s">
        <v>30</v>
      </c>
      <c r="J122" s="6" t="s">
        <v>34</v>
      </c>
      <c r="K122" s="6"/>
      <c r="L122" s="6" t="s">
        <v>34</v>
      </c>
      <c r="M122" s="29"/>
      <c r="N122" s="6"/>
      <c r="O122" s="6"/>
      <c r="Q122" s="9"/>
      <c r="S122" s="9"/>
    </row>
    <row r="123" spans="1:19" ht="19.5" customHeight="1" outlineLevel="1">
      <c r="A123" s="11">
        <f t="shared" si="1"/>
        <v>106</v>
      </c>
      <c r="B123" s="1">
        <v>1</v>
      </c>
      <c r="C123" s="33" t="s">
        <v>126</v>
      </c>
      <c r="D123" s="6">
        <v>1961</v>
      </c>
      <c r="E123" s="12">
        <v>1673</v>
      </c>
      <c r="F123" s="12">
        <v>1219</v>
      </c>
      <c r="G123" s="6" t="s">
        <v>29</v>
      </c>
      <c r="H123" s="6" t="s">
        <v>35</v>
      </c>
      <c r="I123" s="6" t="s">
        <v>30</v>
      </c>
      <c r="J123" s="6" t="s">
        <v>35</v>
      </c>
      <c r="K123" s="6"/>
      <c r="L123" s="6" t="s">
        <v>35</v>
      </c>
      <c r="M123" s="6"/>
      <c r="N123" s="6"/>
      <c r="O123" s="6"/>
      <c r="Q123" s="9"/>
      <c r="S123" s="9"/>
    </row>
    <row r="124" spans="1:19" ht="19.5" customHeight="1" outlineLevel="1">
      <c r="A124" s="11">
        <f t="shared" si="1"/>
        <v>107</v>
      </c>
      <c r="B124" s="1">
        <v>1</v>
      </c>
      <c r="C124" s="33" t="s">
        <v>127</v>
      </c>
      <c r="D124" s="6">
        <v>1955</v>
      </c>
      <c r="E124" s="12">
        <v>2020</v>
      </c>
      <c r="F124" s="12">
        <v>1305</v>
      </c>
      <c r="G124" s="6">
        <v>2014</v>
      </c>
      <c r="H124" s="6">
        <v>2016</v>
      </c>
      <c r="I124" s="6" t="s">
        <v>34</v>
      </c>
      <c r="J124" s="6" t="s">
        <v>30</v>
      </c>
      <c r="K124" s="6"/>
      <c r="L124" s="6"/>
      <c r="M124" s="29"/>
      <c r="N124" s="6"/>
      <c r="O124" s="6"/>
      <c r="Q124" s="9"/>
      <c r="S124" s="9"/>
    </row>
    <row r="125" spans="1:19" ht="19.5" customHeight="1" outlineLevel="1">
      <c r="A125" s="11">
        <f t="shared" si="1"/>
        <v>108</v>
      </c>
      <c r="B125" s="1">
        <v>1</v>
      </c>
      <c r="C125" s="33" t="s">
        <v>128</v>
      </c>
      <c r="D125" s="6">
        <v>1953</v>
      </c>
      <c r="E125" s="12">
        <v>2956</v>
      </c>
      <c r="F125" s="12">
        <v>1578</v>
      </c>
      <c r="G125" s="6" t="s">
        <v>31</v>
      </c>
      <c r="H125" s="6" t="s">
        <v>34</v>
      </c>
      <c r="I125" s="6" t="s">
        <v>30</v>
      </c>
      <c r="J125" s="6" t="s">
        <v>34</v>
      </c>
      <c r="K125" s="6"/>
      <c r="L125" s="6" t="s">
        <v>34</v>
      </c>
      <c r="M125" s="6"/>
      <c r="N125" s="6"/>
      <c r="O125" s="6"/>
      <c r="Q125" s="9"/>
      <c r="S125" s="9"/>
    </row>
    <row r="126" spans="1:19" ht="19.5" customHeight="1" outlineLevel="1">
      <c r="A126" s="11">
        <f t="shared" si="1"/>
        <v>109</v>
      </c>
      <c r="B126" s="1">
        <v>1</v>
      </c>
      <c r="C126" s="33" t="s">
        <v>129</v>
      </c>
      <c r="D126" s="6">
        <v>1956</v>
      </c>
      <c r="E126" s="12">
        <v>1334.2</v>
      </c>
      <c r="F126" s="12">
        <v>1071</v>
      </c>
      <c r="G126" s="6">
        <v>2015</v>
      </c>
      <c r="H126" s="6" t="s">
        <v>27</v>
      </c>
      <c r="I126" s="6"/>
      <c r="J126" s="6" t="s">
        <v>30</v>
      </c>
      <c r="K126" s="6"/>
      <c r="L126" s="6"/>
      <c r="M126" s="29"/>
      <c r="N126" s="6"/>
      <c r="O126" s="6"/>
      <c r="Q126" s="9"/>
      <c r="S126" s="9"/>
    </row>
    <row r="127" spans="1:19" ht="19.5" customHeight="1" outlineLevel="1">
      <c r="A127" s="11">
        <f t="shared" si="1"/>
        <v>110</v>
      </c>
      <c r="B127" s="1">
        <v>1</v>
      </c>
      <c r="C127" s="33" t="s">
        <v>130</v>
      </c>
      <c r="D127" s="6">
        <v>1953</v>
      </c>
      <c r="E127" s="12">
        <v>2354</v>
      </c>
      <c r="F127" s="12">
        <v>1409</v>
      </c>
      <c r="G127" s="6">
        <v>2015</v>
      </c>
      <c r="H127" s="6" t="s">
        <v>29</v>
      </c>
      <c r="I127" s="6" t="s">
        <v>27</v>
      </c>
      <c r="J127" s="6" t="s">
        <v>30</v>
      </c>
      <c r="K127" s="6"/>
      <c r="L127" s="6" t="s">
        <v>30</v>
      </c>
      <c r="M127" s="29"/>
      <c r="N127" s="6"/>
      <c r="O127" s="6"/>
      <c r="Q127" s="9"/>
      <c r="S127" s="9"/>
    </row>
    <row r="128" spans="1:19" ht="19.5" customHeight="1" outlineLevel="1">
      <c r="A128" s="11">
        <f t="shared" si="1"/>
        <v>111</v>
      </c>
      <c r="B128" s="1">
        <v>1</v>
      </c>
      <c r="C128" s="33" t="s">
        <v>131</v>
      </c>
      <c r="D128" s="6">
        <v>1955</v>
      </c>
      <c r="E128" s="12">
        <v>1980</v>
      </c>
      <c r="F128" s="12">
        <v>1367</v>
      </c>
      <c r="G128" s="6" t="s">
        <v>27</v>
      </c>
      <c r="H128" s="6" t="s">
        <v>35</v>
      </c>
      <c r="I128" s="6" t="s">
        <v>30</v>
      </c>
      <c r="J128" s="6" t="s">
        <v>30</v>
      </c>
      <c r="K128" s="6"/>
      <c r="L128" s="6" t="s">
        <v>31</v>
      </c>
      <c r="M128" s="6"/>
      <c r="N128" s="6"/>
      <c r="O128" s="6"/>
      <c r="Q128" s="9"/>
      <c r="S128" s="9"/>
    </row>
    <row r="129" spans="1:19" ht="19.5" customHeight="1" outlineLevel="1">
      <c r="A129" s="11">
        <f t="shared" si="1"/>
        <v>112</v>
      </c>
      <c r="B129" s="1">
        <v>1</v>
      </c>
      <c r="C129" s="33" t="s">
        <v>132</v>
      </c>
      <c r="D129" s="6">
        <v>1953</v>
      </c>
      <c r="E129" s="12">
        <v>659</v>
      </c>
      <c r="F129" s="12">
        <v>550</v>
      </c>
      <c r="G129" s="6" t="s">
        <v>31</v>
      </c>
      <c r="H129" s="6" t="s">
        <v>32</v>
      </c>
      <c r="I129" s="6" t="s">
        <v>34</v>
      </c>
      <c r="J129" s="28"/>
      <c r="K129" s="6"/>
      <c r="L129" s="6" t="s">
        <v>30</v>
      </c>
      <c r="M129" s="6"/>
      <c r="N129" s="6"/>
      <c r="O129" s="6"/>
      <c r="Q129" s="9"/>
      <c r="S129" s="9"/>
    </row>
    <row r="130" spans="1:19" ht="19.5" customHeight="1" outlineLevel="1">
      <c r="A130" s="11">
        <f t="shared" si="1"/>
        <v>113</v>
      </c>
      <c r="B130" s="1">
        <v>1</v>
      </c>
      <c r="C130" s="33" t="s">
        <v>133</v>
      </c>
      <c r="D130" s="6">
        <v>1956</v>
      </c>
      <c r="E130" s="12">
        <v>2892.5</v>
      </c>
      <c r="F130" s="12">
        <v>1588.7</v>
      </c>
      <c r="G130" s="6" t="s">
        <v>33</v>
      </c>
      <c r="H130" s="29" t="s">
        <v>33</v>
      </c>
      <c r="I130" s="6" t="s">
        <v>30</v>
      </c>
      <c r="J130" s="29"/>
      <c r="K130" s="29"/>
      <c r="L130" s="29" t="s">
        <v>35</v>
      </c>
      <c r="M130" s="29"/>
      <c r="N130" s="6"/>
      <c r="O130" s="6"/>
      <c r="Q130" s="9"/>
      <c r="S130" s="9"/>
    </row>
    <row r="131" spans="1:19" ht="19.5" customHeight="1" outlineLevel="1">
      <c r="A131" s="11">
        <f t="shared" si="1"/>
        <v>114</v>
      </c>
      <c r="B131" s="1">
        <v>1</v>
      </c>
      <c r="C131" s="33" t="s">
        <v>134</v>
      </c>
      <c r="D131" s="6">
        <v>1934</v>
      </c>
      <c r="E131" s="12">
        <v>492</v>
      </c>
      <c r="F131" s="12">
        <v>446</v>
      </c>
      <c r="G131" s="6" t="s">
        <v>31</v>
      </c>
      <c r="H131" s="6" t="s">
        <v>27</v>
      </c>
      <c r="I131" s="6" t="s">
        <v>35</v>
      </c>
      <c r="J131" s="6"/>
      <c r="K131" s="6"/>
      <c r="L131" s="6" t="s">
        <v>30</v>
      </c>
      <c r="M131" s="6"/>
      <c r="N131" s="6"/>
      <c r="O131" s="6"/>
      <c r="Q131" s="9"/>
      <c r="S131" s="9"/>
    </row>
    <row r="132" spans="1:19" ht="19.5" customHeight="1" outlineLevel="1">
      <c r="A132" s="11">
        <f t="shared" si="1"/>
        <v>115</v>
      </c>
      <c r="B132" s="1">
        <v>1</v>
      </c>
      <c r="C132" s="33" t="s">
        <v>135</v>
      </c>
      <c r="D132" s="6">
        <v>1962</v>
      </c>
      <c r="E132" s="12">
        <v>1345</v>
      </c>
      <c r="F132" s="12">
        <v>1298</v>
      </c>
      <c r="G132" s="6" t="s">
        <v>31</v>
      </c>
      <c r="H132" s="6" t="s">
        <v>27</v>
      </c>
      <c r="I132" s="6" t="s">
        <v>34</v>
      </c>
      <c r="J132" s="6"/>
      <c r="K132" s="6"/>
      <c r="L132" s="6" t="s">
        <v>30</v>
      </c>
      <c r="M132" s="6"/>
      <c r="N132" s="6"/>
      <c r="O132" s="6"/>
      <c r="Q132" s="9"/>
      <c r="S132" s="9"/>
    </row>
    <row r="133" spans="1:19" ht="19.5" customHeight="1" outlineLevel="1">
      <c r="A133" s="11">
        <f t="shared" si="1"/>
        <v>116</v>
      </c>
      <c r="B133" s="1">
        <v>1</v>
      </c>
      <c r="C133" s="33" t="s">
        <v>136</v>
      </c>
      <c r="D133" s="6">
        <v>1981</v>
      </c>
      <c r="E133" s="12">
        <v>9291</v>
      </c>
      <c r="F133" s="12">
        <v>7705</v>
      </c>
      <c r="G133" s="6" t="s">
        <v>29</v>
      </c>
      <c r="H133" s="6"/>
      <c r="I133" s="6" t="s">
        <v>35</v>
      </c>
      <c r="J133" s="6" t="s">
        <v>30</v>
      </c>
      <c r="K133" s="6"/>
      <c r="L133" s="6" t="s">
        <v>30</v>
      </c>
      <c r="M133" s="6"/>
      <c r="N133" s="6"/>
      <c r="O133" s="6"/>
      <c r="Q133" s="9"/>
      <c r="S133" s="9"/>
    </row>
    <row r="134" spans="1:19" ht="19.5" customHeight="1" outlineLevel="1">
      <c r="A134" s="11">
        <f t="shared" si="1"/>
        <v>117</v>
      </c>
      <c r="B134" s="1">
        <v>1</v>
      </c>
      <c r="C134" s="33" t="s">
        <v>137</v>
      </c>
      <c r="D134" s="6">
        <v>1945</v>
      </c>
      <c r="E134" s="12">
        <v>911</v>
      </c>
      <c r="F134" s="12">
        <v>804</v>
      </c>
      <c r="G134" s="6">
        <v>2014</v>
      </c>
      <c r="H134" s="6" t="s">
        <v>33</v>
      </c>
      <c r="I134" s="6" t="s">
        <v>34</v>
      </c>
      <c r="J134" s="6"/>
      <c r="K134" s="6"/>
      <c r="L134" s="6" t="s">
        <v>30</v>
      </c>
      <c r="M134" s="6"/>
      <c r="N134" s="6"/>
      <c r="O134" s="6"/>
      <c r="Q134" s="9"/>
      <c r="S134" s="9"/>
    </row>
    <row r="135" spans="1:19" ht="19.5" customHeight="1" outlineLevel="1">
      <c r="A135" s="11">
        <f t="shared" si="1"/>
        <v>118</v>
      </c>
      <c r="B135" s="1">
        <v>1</v>
      </c>
      <c r="C135" s="33" t="s">
        <v>138</v>
      </c>
      <c r="D135" s="6">
        <v>1975</v>
      </c>
      <c r="E135" s="12">
        <v>3427</v>
      </c>
      <c r="F135" s="12">
        <v>2843</v>
      </c>
      <c r="G135" s="6" t="s">
        <v>30</v>
      </c>
      <c r="H135" s="6"/>
      <c r="I135" s="6" t="s">
        <v>29</v>
      </c>
      <c r="J135" s="6"/>
      <c r="K135" s="6"/>
      <c r="L135" s="6" t="s">
        <v>34</v>
      </c>
      <c r="M135" s="6"/>
      <c r="N135" s="6"/>
      <c r="O135" s="6"/>
      <c r="Q135" s="9"/>
      <c r="S135" s="9"/>
    </row>
    <row r="136" spans="1:19" ht="19.5" customHeight="1" outlineLevel="1">
      <c r="A136" s="11">
        <f t="shared" si="1"/>
        <v>119</v>
      </c>
      <c r="B136" s="1">
        <v>1</v>
      </c>
      <c r="C136" s="33" t="s">
        <v>139</v>
      </c>
      <c r="D136" s="6">
        <v>1947</v>
      </c>
      <c r="E136" s="12">
        <v>2100</v>
      </c>
      <c r="F136" s="12">
        <v>1466</v>
      </c>
      <c r="G136" s="6" t="s">
        <v>28</v>
      </c>
      <c r="H136" s="6" t="s">
        <v>28</v>
      </c>
      <c r="I136" s="28" t="s">
        <v>29</v>
      </c>
      <c r="J136" s="6"/>
      <c r="K136" s="6"/>
      <c r="L136" s="6" t="s">
        <v>30</v>
      </c>
      <c r="M136" s="6"/>
      <c r="N136" s="6"/>
      <c r="O136" s="6"/>
      <c r="Q136" s="9"/>
      <c r="S136" s="9"/>
    </row>
    <row r="137" spans="1:19" ht="19.5" customHeight="1" outlineLevel="1">
      <c r="A137" s="11">
        <f t="shared" si="1"/>
        <v>120</v>
      </c>
      <c r="B137" s="1">
        <v>1</v>
      </c>
      <c r="C137" s="33" t="s">
        <v>140</v>
      </c>
      <c r="D137" s="6">
        <v>1991</v>
      </c>
      <c r="E137" s="12">
        <v>4454</v>
      </c>
      <c r="F137" s="12">
        <v>3832</v>
      </c>
      <c r="G137" s="6" t="s">
        <v>35</v>
      </c>
      <c r="H137" s="6"/>
      <c r="I137" s="6" t="s">
        <v>34</v>
      </c>
      <c r="J137" s="6" t="s">
        <v>30</v>
      </c>
      <c r="K137" s="6"/>
      <c r="L137" s="6" t="s">
        <v>27</v>
      </c>
      <c r="M137" s="28" t="s">
        <v>29</v>
      </c>
      <c r="N137" s="6"/>
      <c r="O137" s="6"/>
      <c r="Q137" s="9"/>
      <c r="S137" s="9"/>
    </row>
    <row r="138" spans="1:19" ht="19.5" customHeight="1" outlineLevel="1">
      <c r="A138" s="11">
        <f t="shared" si="1"/>
        <v>121</v>
      </c>
      <c r="B138" s="1">
        <v>1</v>
      </c>
      <c r="C138" s="5" t="s">
        <v>141</v>
      </c>
      <c r="D138" s="6">
        <v>1990</v>
      </c>
      <c r="E138" s="12">
        <v>3072</v>
      </c>
      <c r="F138" s="12">
        <v>2769</v>
      </c>
      <c r="G138" s="6" t="s">
        <v>29</v>
      </c>
      <c r="H138" s="6"/>
      <c r="I138" s="6" t="s">
        <v>34</v>
      </c>
      <c r="J138" s="6" t="s">
        <v>28</v>
      </c>
      <c r="K138" s="6"/>
      <c r="L138" s="6" t="s">
        <v>27</v>
      </c>
      <c r="M138" s="6"/>
      <c r="N138" s="6"/>
      <c r="O138" s="6"/>
      <c r="Q138" s="9"/>
      <c r="S138" s="9"/>
    </row>
    <row r="139" spans="1:19" ht="19.5" customHeight="1" outlineLevel="1">
      <c r="A139" s="11">
        <f t="shared" si="1"/>
        <v>122</v>
      </c>
      <c r="B139" s="1">
        <v>1</v>
      </c>
      <c r="C139" s="33" t="s">
        <v>142</v>
      </c>
      <c r="D139" s="6">
        <v>1974</v>
      </c>
      <c r="E139" s="12">
        <v>14325</v>
      </c>
      <c r="F139" s="12">
        <v>10145</v>
      </c>
      <c r="G139" s="6" t="s">
        <v>29</v>
      </c>
      <c r="H139" s="6"/>
      <c r="I139" s="6" t="s">
        <v>28</v>
      </c>
      <c r="J139" s="6"/>
      <c r="K139" s="6"/>
      <c r="L139" s="6" t="s">
        <v>30</v>
      </c>
      <c r="M139" s="6"/>
      <c r="N139" s="6"/>
      <c r="O139" s="6"/>
      <c r="Q139" s="9"/>
      <c r="S139" s="9"/>
    </row>
    <row r="140" spans="1:19" ht="19.5" customHeight="1" outlineLevel="1">
      <c r="A140" s="11">
        <f t="shared" si="1"/>
        <v>123</v>
      </c>
      <c r="B140" s="1">
        <v>1</v>
      </c>
      <c r="C140" s="33" t="s">
        <v>143</v>
      </c>
      <c r="D140" s="6">
        <v>1973</v>
      </c>
      <c r="E140" s="12">
        <v>3690</v>
      </c>
      <c r="F140" s="12">
        <v>2869</v>
      </c>
      <c r="G140" s="6" t="s">
        <v>29</v>
      </c>
      <c r="H140" s="6"/>
      <c r="I140" s="6" t="s">
        <v>28</v>
      </c>
      <c r="J140" s="6"/>
      <c r="K140" s="6"/>
      <c r="L140" s="6" t="s">
        <v>30</v>
      </c>
      <c r="M140" s="6"/>
      <c r="N140" s="6"/>
      <c r="O140" s="6"/>
      <c r="Q140" s="9"/>
      <c r="S140" s="9"/>
    </row>
    <row r="141" spans="1:19" ht="19.5" customHeight="1" outlineLevel="1">
      <c r="A141" s="11">
        <f t="shared" si="1"/>
        <v>124</v>
      </c>
      <c r="B141" s="1">
        <v>1</v>
      </c>
      <c r="C141" s="5" t="s">
        <v>144</v>
      </c>
      <c r="D141" s="6">
        <v>1974</v>
      </c>
      <c r="E141" s="12">
        <v>3450</v>
      </c>
      <c r="F141" s="12">
        <v>2835</v>
      </c>
      <c r="G141" s="6" t="s">
        <v>29</v>
      </c>
      <c r="H141" s="6"/>
      <c r="I141" s="6" t="s">
        <v>28</v>
      </c>
      <c r="J141" s="6"/>
      <c r="K141" s="6"/>
      <c r="L141" s="6" t="s">
        <v>28</v>
      </c>
      <c r="M141" s="6"/>
      <c r="N141" s="6"/>
      <c r="O141" s="6"/>
      <c r="Q141" s="9"/>
      <c r="S141" s="9"/>
    </row>
    <row r="142" spans="1:19" ht="19.5" customHeight="1" outlineLevel="1">
      <c r="A142" s="11">
        <f t="shared" si="1"/>
        <v>125</v>
      </c>
      <c r="B142" s="1">
        <v>1</v>
      </c>
      <c r="C142" s="5" t="s">
        <v>145</v>
      </c>
      <c r="D142" s="6">
        <v>1975</v>
      </c>
      <c r="E142" s="12">
        <v>3674</v>
      </c>
      <c r="F142" s="12">
        <v>2860</v>
      </c>
      <c r="G142" s="6" t="s">
        <v>27</v>
      </c>
      <c r="H142" s="6"/>
      <c r="I142" s="6" t="s">
        <v>31</v>
      </c>
      <c r="J142" s="6"/>
      <c r="K142" s="6"/>
      <c r="L142" s="6" t="s">
        <v>28</v>
      </c>
      <c r="M142" s="6"/>
      <c r="N142" s="6"/>
      <c r="O142" s="6"/>
      <c r="Q142" s="9"/>
      <c r="S142" s="9"/>
    </row>
    <row r="143" spans="1:19" ht="19.5" customHeight="1" outlineLevel="1">
      <c r="A143" s="11">
        <f t="shared" si="1"/>
        <v>126</v>
      </c>
      <c r="B143" s="1">
        <v>1</v>
      </c>
      <c r="C143" s="5" t="s">
        <v>146</v>
      </c>
      <c r="D143" s="6">
        <v>1980</v>
      </c>
      <c r="E143" s="12">
        <v>3021</v>
      </c>
      <c r="F143" s="12">
        <v>2810</v>
      </c>
      <c r="G143" s="6" t="s">
        <v>27</v>
      </c>
      <c r="H143" s="6"/>
      <c r="I143" s="6" t="s">
        <v>31</v>
      </c>
      <c r="J143" s="6"/>
      <c r="K143" s="6"/>
      <c r="L143" s="6" t="s">
        <v>28</v>
      </c>
      <c r="M143" s="6"/>
      <c r="N143" s="6"/>
      <c r="O143" s="6"/>
      <c r="Q143" s="9"/>
      <c r="S143" s="9"/>
    </row>
    <row r="144" spans="1:19" ht="19.5" customHeight="1" outlineLevel="1">
      <c r="A144" s="11">
        <f t="shared" si="1"/>
        <v>127</v>
      </c>
      <c r="B144" s="1">
        <v>1</v>
      </c>
      <c r="C144" s="33" t="s">
        <v>147</v>
      </c>
      <c r="D144" s="6">
        <v>1981</v>
      </c>
      <c r="E144" s="12">
        <v>3398</v>
      </c>
      <c r="F144" s="12">
        <v>2759</v>
      </c>
      <c r="G144" s="6" t="s">
        <v>27</v>
      </c>
      <c r="H144" s="6"/>
      <c r="I144" s="6" t="s">
        <v>31</v>
      </c>
      <c r="J144" s="6"/>
      <c r="K144" s="6"/>
      <c r="L144" s="6" t="s">
        <v>30</v>
      </c>
      <c r="M144" s="6"/>
      <c r="N144" s="6"/>
      <c r="O144" s="6"/>
      <c r="Q144" s="9"/>
      <c r="S144" s="9"/>
    </row>
    <row r="145" spans="1:19" ht="19.5" customHeight="1" outlineLevel="1">
      <c r="A145" s="11">
        <f t="shared" si="1"/>
        <v>128</v>
      </c>
      <c r="B145" s="1">
        <v>1</v>
      </c>
      <c r="C145" s="5" t="s">
        <v>148</v>
      </c>
      <c r="D145" s="6">
        <v>1970</v>
      </c>
      <c r="E145" s="12">
        <v>6416</v>
      </c>
      <c r="F145" s="12">
        <v>5116</v>
      </c>
      <c r="G145" s="6">
        <v>2015</v>
      </c>
      <c r="H145" s="6"/>
      <c r="I145" s="6" t="s">
        <v>29</v>
      </c>
      <c r="J145" s="6" t="s">
        <v>27</v>
      </c>
      <c r="K145" s="6"/>
      <c r="L145" s="6" t="s">
        <v>32</v>
      </c>
      <c r="M145" s="6"/>
      <c r="N145" s="6"/>
      <c r="O145" s="6"/>
      <c r="Q145" s="9"/>
      <c r="S145" s="9"/>
    </row>
    <row r="146" spans="1:19" ht="19.5" customHeight="1" outlineLevel="1">
      <c r="A146" s="11">
        <f t="shared" si="1"/>
        <v>129</v>
      </c>
      <c r="B146" s="1">
        <v>1</v>
      </c>
      <c r="C146" s="5" t="s">
        <v>149</v>
      </c>
      <c r="D146" s="6">
        <v>1977</v>
      </c>
      <c r="E146" s="12">
        <v>4023</v>
      </c>
      <c r="F146" s="12">
        <v>2907</v>
      </c>
      <c r="G146" s="6" t="s">
        <v>31</v>
      </c>
      <c r="H146" s="6"/>
      <c r="I146" s="6"/>
      <c r="J146" s="6"/>
      <c r="K146" s="6"/>
      <c r="L146" s="6" t="s">
        <v>28</v>
      </c>
      <c r="M146" s="6"/>
      <c r="N146" s="6"/>
      <c r="O146" s="6"/>
      <c r="Q146" s="9"/>
      <c r="S146" s="9"/>
    </row>
    <row r="147" spans="1:19" ht="19.5" customHeight="1" outlineLevel="1">
      <c r="A147" s="11">
        <f aca="true" t="shared" si="2" ref="A147:A210">A146+1</f>
        <v>130</v>
      </c>
      <c r="B147" s="1">
        <v>1</v>
      </c>
      <c r="C147" s="5" t="s">
        <v>150</v>
      </c>
      <c r="D147" s="6">
        <v>1971</v>
      </c>
      <c r="E147" s="12">
        <v>2658</v>
      </c>
      <c r="F147" s="12">
        <v>2189</v>
      </c>
      <c r="G147" s="6">
        <v>2016</v>
      </c>
      <c r="H147" s="6"/>
      <c r="I147" s="6" t="s">
        <v>34</v>
      </c>
      <c r="J147" s="6"/>
      <c r="K147" s="6"/>
      <c r="L147" s="6"/>
      <c r="M147" s="6">
        <v>2015</v>
      </c>
      <c r="N147" s="6"/>
      <c r="O147" s="6"/>
      <c r="Q147" s="9"/>
      <c r="S147" s="9"/>
    </row>
    <row r="148" spans="1:19" ht="19.5" customHeight="1" outlineLevel="1">
      <c r="A148" s="11">
        <f t="shared" si="2"/>
        <v>131</v>
      </c>
      <c r="B148" s="1">
        <v>1</v>
      </c>
      <c r="C148" s="5" t="s">
        <v>151</v>
      </c>
      <c r="D148" s="6">
        <v>1972</v>
      </c>
      <c r="E148" s="12">
        <v>2960</v>
      </c>
      <c r="F148" s="12">
        <v>2273</v>
      </c>
      <c r="G148" s="6">
        <v>2015</v>
      </c>
      <c r="H148" s="6"/>
      <c r="I148" s="6" t="s">
        <v>34</v>
      </c>
      <c r="J148" s="6"/>
      <c r="K148" s="6"/>
      <c r="L148" s="6"/>
      <c r="M148" s="6"/>
      <c r="N148" s="6"/>
      <c r="O148" s="6"/>
      <c r="Q148" s="9"/>
      <c r="S148" s="9"/>
    </row>
    <row r="149" spans="1:19" ht="19.5" customHeight="1" outlineLevel="1">
      <c r="A149" s="11">
        <f t="shared" si="2"/>
        <v>132</v>
      </c>
      <c r="B149" s="1">
        <v>1</v>
      </c>
      <c r="C149" s="5" t="s">
        <v>152</v>
      </c>
      <c r="D149" s="6">
        <v>1973</v>
      </c>
      <c r="E149" s="12">
        <v>2432</v>
      </c>
      <c r="F149" s="12">
        <v>2154</v>
      </c>
      <c r="G149" s="6">
        <v>2015</v>
      </c>
      <c r="H149" s="6"/>
      <c r="I149" s="6" t="s">
        <v>34</v>
      </c>
      <c r="J149" s="6"/>
      <c r="K149" s="6"/>
      <c r="L149" s="28"/>
      <c r="M149" s="6"/>
      <c r="N149" s="6"/>
      <c r="O149" s="6"/>
      <c r="Q149" s="9"/>
      <c r="S149" s="9"/>
    </row>
    <row r="150" spans="1:19" ht="19.5" customHeight="1" outlineLevel="1">
      <c r="A150" s="11">
        <f t="shared" si="2"/>
        <v>133</v>
      </c>
      <c r="B150" s="1">
        <v>1</v>
      </c>
      <c r="C150" s="33" t="s">
        <v>492</v>
      </c>
      <c r="D150" s="6">
        <v>1970</v>
      </c>
      <c r="E150" s="12">
        <v>3191</v>
      </c>
      <c r="F150" s="12">
        <v>2885</v>
      </c>
      <c r="G150" s="6" t="s">
        <v>33</v>
      </c>
      <c r="H150" s="6"/>
      <c r="I150" s="6" t="s">
        <v>30</v>
      </c>
      <c r="J150" s="6" t="s">
        <v>34</v>
      </c>
      <c r="K150" s="6"/>
      <c r="L150" s="28" t="s">
        <v>30</v>
      </c>
      <c r="M150" s="6"/>
      <c r="N150" s="6"/>
      <c r="O150" s="6"/>
      <c r="Q150" s="9"/>
      <c r="S150" s="9"/>
    </row>
    <row r="151" spans="1:19" ht="19.5" customHeight="1" outlineLevel="1">
      <c r="A151" s="11">
        <f t="shared" si="2"/>
        <v>134</v>
      </c>
      <c r="B151" s="1">
        <v>1</v>
      </c>
      <c r="C151" s="5" t="s">
        <v>493</v>
      </c>
      <c r="D151" s="6">
        <v>1970</v>
      </c>
      <c r="E151" s="12">
        <v>3425</v>
      </c>
      <c r="F151" s="12">
        <v>2901</v>
      </c>
      <c r="G151" s="6" t="s">
        <v>33</v>
      </c>
      <c r="H151" s="29"/>
      <c r="I151" s="29"/>
      <c r="J151" s="29" t="s">
        <v>34</v>
      </c>
      <c r="K151" s="29"/>
      <c r="L151" s="29"/>
      <c r="M151" s="29"/>
      <c r="N151" s="6"/>
      <c r="O151" s="6"/>
      <c r="Q151" s="9"/>
      <c r="S151" s="9"/>
    </row>
    <row r="152" spans="1:19" ht="19.5" customHeight="1" outlineLevel="1">
      <c r="A152" s="11">
        <f t="shared" si="2"/>
        <v>135</v>
      </c>
      <c r="B152" s="1">
        <v>2</v>
      </c>
      <c r="C152" s="5" t="s">
        <v>153</v>
      </c>
      <c r="D152" s="6">
        <v>2004</v>
      </c>
      <c r="E152" s="12">
        <v>2789</v>
      </c>
      <c r="F152" s="12">
        <v>2365</v>
      </c>
      <c r="G152" s="6"/>
      <c r="H152" s="6"/>
      <c r="I152" s="6"/>
      <c r="J152" s="6"/>
      <c r="K152" s="6"/>
      <c r="L152" s="6" t="s">
        <v>29</v>
      </c>
      <c r="M152" s="6"/>
      <c r="N152" s="6"/>
      <c r="O152" s="6"/>
      <c r="Q152" s="9"/>
      <c r="S152" s="9"/>
    </row>
    <row r="153" spans="1:19" ht="19.5" customHeight="1" outlineLevel="1">
      <c r="A153" s="11">
        <f t="shared" si="2"/>
        <v>136</v>
      </c>
      <c r="B153" s="1">
        <v>1</v>
      </c>
      <c r="C153" s="33" t="s">
        <v>154</v>
      </c>
      <c r="D153" s="6">
        <v>1990</v>
      </c>
      <c r="E153" s="12">
        <v>7114</v>
      </c>
      <c r="F153" s="12">
        <v>5308</v>
      </c>
      <c r="G153" s="6">
        <v>2015</v>
      </c>
      <c r="H153" s="6"/>
      <c r="I153" s="6" t="s">
        <v>30</v>
      </c>
      <c r="J153" s="6"/>
      <c r="K153" s="6"/>
      <c r="L153" s="6"/>
      <c r="M153" s="6" t="s">
        <v>27</v>
      </c>
      <c r="N153" s="6"/>
      <c r="O153" s="6"/>
      <c r="Q153" s="9"/>
      <c r="S153" s="9"/>
    </row>
    <row r="154" spans="1:19" ht="19.5" customHeight="1" outlineLevel="1">
      <c r="A154" s="11">
        <f t="shared" si="2"/>
        <v>137</v>
      </c>
      <c r="B154" s="1">
        <v>1</v>
      </c>
      <c r="C154" s="33" t="s">
        <v>155</v>
      </c>
      <c r="D154" s="6">
        <v>1991</v>
      </c>
      <c r="E154" s="12">
        <v>4889</v>
      </c>
      <c r="F154" s="12">
        <v>4387</v>
      </c>
      <c r="G154" s="6">
        <v>2016</v>
      </c>
      <c r="H154" s="6"/>
      <c r="I154" s="6" t="s">
        <v>27</v>
      </c>
      <c r="J154" s="6" t="s">
        <v>35</v>
      </c>
      <c r="K154" s="6"/>
      <c r="L154" s="6" t="s">
        <v>30</v>
      </c>
      <c r="M154" s="6" t="s">
        <v>29</v>
      </c>
      <c r="N154" s="6"/>
      <c r="O154" s="6"/>
      <c r="Q154" s="9"/>
      <c r="S154" s="9"/>
    </row>
    <row r="155" spans="1:19" ht="38.25" customHeight="1" outlineLevel="1">
      <c r="A155" s="11">
        <f t="shared" si="2"/>
        <v>138</v>
      </c>
      <c r="B155" s="1">
        <v>1</v>
      </c>
      <c r="C155" s="33" t="s">
        <v>156</v>
      </c>
      <c r="D155" s="6">
        <v>1986</v>
      </c>
      <c r="E155" s="12">
        <v>14522</v>
      </c>
      <c r="F155" s="12">
        <v>11637</v>
      </c>
      <c r="G155" s="6" t="s">
        <v>27</v>
      </c>
      <c r="H155" s="6"/>
      <c r="I155" s="6" t="s">
        <v>30</v>
      </c>
      <c r="J155" s="6"/>
      <c r="K155" s="6"/>
      <c r="L155" s="28"/>
      <c r="M155" s="6" t="s">
        <v>36</v>
      </c>
      <c r="N155" s="6"/>
      <c r="O155" s="6"/>
      <c r="Q155" s="9"/>
      <c r="S155" s="9"/>
    </row>
    <row r="156" spans="1:19" ht="19.5" customHeight="1" outlineLevel="1">
      <c r="A156" s="11">
        <f t="shared" si="2"/>
        <v>139</v>
      </c>
      <c r="B156" s="1">
        <v>1</v>
      </c>
      <c r="C156" s="5" t="s">
        <v>157</v>
      </c>
      <c r="D156" s="6">
        <v>1990</v>
      </c>
      <c r="E156" s="12">
        <v>3538</v>
      </c>
      <c r="F156" s="12">
        <v>3191</v>
      </c>
      <c r="G156" s="6" t="s">
        <v>31</v>
      </c>
      <c r="H156" s="6"/>
      <c r="I156" s="6"/>
      <c r="J156" s="6" t="s">
        <v>34</v>
      </c>
      <c r="K156" s="6"/>
      <c r="L156" s="6"/>
      <c r="M156" s="6" t="s">
        <v>31</v>
      </c>
      <c r="N156" s="6"/>
      <c r="O156" s="6"/>
      <c r="Q156" s="9"/>
      <c r="S156" s="9"/>
    </row>
    <row r="157" spans="1:19" ht="19.5" customHeight="1" outlineLevel="1">
      <c r="A157" s="11">
        <f t="shared" si="2"/>
        <v>140</v>
      </c>
      <c r="B157" s="1">
        <v>1</v>
      </c>
      <c r="C157" s="33" t="s">
        <v>158</v>
      </c>
      <c r="D157" s="6">
        <v>1988</v>
      </c>
      <c r="E157" s="12">
        <v>10146</v>
      </c>
      <c r="F157" s="12">
        <v>7476</v>
      </c>
      <c r="G157" s="6" t="s">
        <v>29</v>
      </c>
      <c r="H157" s="6"/>
      <c r="I157" s="6" t="s">
        <v>30</v>
      </c>
      <c r="J157" s="6"/>
      <c r="K157" s="6"/>
      <c r="L157" s="6" t="s">
        <v>35</v>
      </c>
      <c r="M157" s="6"/>
      <c r="N157" s="6"/>
      <c r="O157" s="6"/>
      <c r="Q157" s="9"/>
      <c r="S157" s="9"/>
    </row>
    <row r="158" spans="1:19" ht="19.5" customHeight="1" outlineLevel="1">
      <c r="A158" s="11">
        <f t="shared" si="2"/>
        <v>141</v>
      </c>
      <c r="B158" s="1">
        <v>1</v>
      </c>
      <c r="C158" s="33" t="s">
        <v>159</v>
      </c>
      <c r="D158" s="6">
        <v>1988</v>
      </c>
      <c r="E158" s="12">
        <v>4900.2</v>
      </c>
      <c r="F158" s="12">
        <v>4078.6</v>
      </c>
      <c r="G158" s="6" t="s">
        <v>29</v>
      </c>
      <c r="H158" s="6"/>
      <c r="I158" s="6"/>
      <c r="J158" s="6" t="s">
        <v>30</v>
      </c>
      <c r="K158" s="6"/>
      <c r="L158" s="6" t="s">
        <v>35</v>
      </c>
      <c r="M158" s="6"/>
      <c r="N158" s="6"/>
      <c r="O158" s="6"/>
      <c r="Q158" s="9"/>
      <c r="S158" s="9"/>
    </row>
    <row r="159" spans="1:19" ht="19.5" customHeight="1" outlineLevel="1">
      <c r="A159" s="11">
        <f t="shared" si="2"/>
        <v>142</v>
      </c>
      <c r="B159" s="1">
        <v>1</v>
      </c>
      <c r="C159" s="33" t="s">
        <v>160</v>
      </c>
      <c r="D159" s="6">
        <v>1988</v>
      </c>
      <c r="E159" s="12">
        <v>4104</v>
      </c>
      <c r="F159" s="12">
        <v>3257</v>
      </c>
      <c r="G159" s="6" t="s">
        <v>29</v>
      </c>
      <c r="H159" s="6"/>
      <c r="I159" s="6"/>
      <c r="J159" s="6" t="s">
        <v>30</v>
      </c>
      <c r="K159" s="6"/>
      <c r="L159" s="6" t="s">
        <v>35</v>
      </c>
      <c r="M159" s="6"/>
      <c r="N159" s="6"/>
      <c r="O159" s="6"/>
      <c r="Q159" s="9"/>
      <c r="S159" s="9"/>
    </row>
    <row r="160" spans="1:19" ht="19.5" customHeight="1" outlineLevel="1">
      <c r="A160" s="11">
        <f t="shared" si="2"/>
        <v>143</v>
      </c>
      <c r="B160" s="1">
        <v>1</v>
      </c>
      <c r="C160" s="33" t="s">
        <v>161</v>
      </c>
      <c r="D160" s="6">
        <v>1988</v>
      </c>
      <c r="E160" s="12">
        <v>5617</v>
      </c>
      <c r="F160" s="12">
        <v>3851</v>
      </c>
      <c r="G160" s="6" t="s">
        <v>29</v>
      </c>
      <c r="H160" s="6"/>
      <c r="I160" s="6"/>
      <c r="J160" s="6" t="s">
        <v>30</v>
      </c>
      <c r="K160" s="6"/>
      <c r="L160" s="6" t="s">
        <v>35</v>
      </c>
      <c r="M160" s="6"/>
      <c r="N160" s="6"/>
      <c r="O160" s="6"/>
      <c r="Q160" s="9"/>
      <c r="S160" s="9"/>
    </row>
    <row r="161" spans="1:19" ht="19.5" customHeight="1" outlineLevel="1">
      <c r="A161" s="11">
        <f t="shared" si="2"/>
        <v>144</v>
      </c>
      <c r="B161" s="1">
        <v>1</v>
      </c>
      <c r="C161" s="33" t="s">
        <v>162</v>
      </c>
      <c r="D161" s="6">
        <v>1997</v>
      </c>
      <c r="E161" s="12">
        <v>18654</v>
      </c>
      <c r="F161" s="12">
        <v>16202</v>
      </c>
      <c r="G161" s="6" t="s">
        <v>29</v>
      </c>
      <c r="H161" s="6"/>
      <c r="I161" s="6" t="s">
        <v>30</v>
      </c>
      <c r="J161" s="6"/>
      <c r="K161" s="6"/>
      <c r="L161" s="6" t="s">
        <v>35</v>
      </c>
      <c r="M161" s="6"/>
      <c r="N161" s="6"/>
      <c r="O161" s="6"/>
      <c r="Q161" s="9"/>
      <c r="S161" s="9"/>
    </row>
    <row r="162" spans="1:19" ht="19.5" customHeight="1" outlineLevel="1">
      <c r="A162" s="11">
        <f t="shared" si="2"/>
        <v>145</v>
      </c>
      <c r="B162" s="1">
        <v>1</v>
      </c>
      <c r="C162" s="33" t="s">
        <v>163</v>
      </c>
      <c r="D162" s="6">
        <v>1992</v>
      </c>
      <c r="E162" s="12">
        <v>2650</v>
      </c>
      <c r="F162" s="12">
        <v>2158</v>
      </c>
      <c r="G162" s="6">
        <v>2015</v>
      </c>
      <c r="H162" s="6"/>
      <c r="I162" s="6" t="s">
        <v>27</v>
      </c>
      <c r="J162" s="6" t="s">
        <v>31</v>
      </c>
      <c r="K162" s="6"/>
      <c r="L162" s="6" t="s">
        <v>30</v>
      </c>
      <c r="M162" s="6"/>
      <c r="N162" s="6"/>
      <c r="O162" s="6"/>
      <c r="Q162" s="9"/>
      <c r="S162" s="9"/>
    </row>
    <row r="163" spans="1:19" ht="19.5" customHeight="1" outlineLevel="1">
      <c r="A163" s="11">
        <f t="shared" si="2"/>
        <v>146</v>
      </c>
      <c r="B163" s="1">
        <v>1</v>
      </c>
      <c r="C163" s="33" t="s">
        <v>164</v>
      </c>
      <c r="D163" s="6">
        <v>1956</v>
      </c>
      <c r="E163" s="12">
        <v>974</v>
      </c>
      <c r="F163" s="12">
        <v>896</v>
      </c>
      <c r="G163" s="6" t="s">
        <v>30</v>
      </c>
      <c r="H163" s="6" t="s">
        <v>35</v>
      </c>
      <c r="I163" s="6" t="s">
        <v>28</v>
      </c>
      <c r="J163" s="28" t="s">
        <v>29</v>
      </c>
      <c r="K163" s="6"/>
      <c r="L163" s="6" t="s">
        <v>35</v>
      </c>
      <c r="M163" s="6"/>
      <c r="N163" s="6"/>
      <c r="O163" s="6"/>
      <c r="Q163" s="9"/>
      <c r="S163" s="9"/>
    </row>
    <row r="164" spans="1:19" ht="19.5" customHeight="1" outlineLevel="1">
      <c r="A164" s="11">
        <f t="shared" si="2"/>
        <v>147</v>
      </c>
      <c r="B164" s="1">
        <v>1</v>
      </c>
      <c r="C164" s="33" t="s">
        <v>165</v>
      </c>
      <c r="D164" s="6">
        <v>1964</v>
      </c>
      <c r="E164" s="12">
        <v>1221</v>
      </c>
      <c r="F164" s="12">
        <v>1121</v>
      </c>
      <c r="G164" s="6">
        <v>2016</v>
      </c>
      <c r="H164" s="6"/>
      <c r="I164" s="6" t="s">
        <v>34</v>
      </c>
      <c r="J164" s="6" t="s">
        <v>30</v>
      </c>
      <c r="K164" s="6"/>
      <c r="L164" s="6" t="s">
        <v>29</v>
      </c>
      <c r="M164" s="6"/>
      <c r="N164" s="6"/>
      <c r="O164" s="6"/>
      <c r="Q164" s="9"/>
      <c r="S164" s="9"/>
    </row>
    <row r="165" spans="1:19" ht="19.5" customHeight="1" outlineLevel="1">
      <c r="A165" s="11">
        <f t="shared" si="2"/>
        <v>148</v>
      </c>
      <c r="B165" s="1">
        <v>1</v>
      </c>
      <c r="C165" s="33" t="s">
        <v>166</v>
      </c>
      <c r="D165" s="6">
        <v>1932</v>
      </c>
      <c r="E165" s="12">
        <v>457</v>
      </c>
      <c r="F165" s="12">
        <v>416</v>
      </c>
      <c r="G165" s="28" t="s">
        <v>29</v>
      </c>
      <c r="H165" s="6" t="s">
        <v>35</v>
      </c>
      <c r="I165" s="6" t="s">
        <v>35</v>
      </c>
      <c r="J165" s="6"/>
      <c r="K165" s="6"/>
      <c r="L165" s="6" t="s">
        <v>30</v>
      </c>
      <c r="M165" s="6"/>
      <c r="N165" s="6"/>
      <c r="O165" s="6"/>
      <c r="Q165" s="9"/>
      <c r="S165" s="9"/>
    </row>
    <row r="166" spans="1:19" ht="19.5" customHeight="1" outlineLevel="1">
      <c r="A166" s="11">
        <f t="shared" si="2"/>
        <v>149</v>
      </c>
      <c r="B166" s="1">
        <v>1</v>
      </c>
      <c r="C166" s="33" t="s">
        <v>167</v>
      </c>
      <c r="D166" s="6">
        <v>1932</v>
      </c>
      <c r="E166" s="12">
        <v>466</v>
      </c>
      <c r="F166" s="12">
        <v>422</v>
      </c>
      <c r="G166" s="28" t="s">
        <v>29</v>
      </c>
      <c r="H166" s="6" t="s">
        <v>35</v>
      </c>
      <c r="I166" s="6" t="s">
        <v>35</v>
      </c>
      <c r="J166" s="6"/>
      <c r="K166" s="6"/>
      <c r="L166" s="6" t="s">
        <v>30</v>
      </c>
      <c r="M166" s="6"/>
      <c r="N166" s="6"/>
      <c r="O166" s="6"/>
      <c r="Q166" s="9"/>
      <c r="S166" s="9"/>
    </row>
    <row r="167" spans="1:19" ht="19.5" customHeight="1" outlineLevel="1">
      <c r="A167" s="11">
        <f t="shared" si="2"/>
        <v>150</v>
      </c>
      <c r="B167" s="1">
        <v>1</v>
      </c>
      <c r="C167" s="33" t="s">
        <v>168</v>
      </c>
      <c r="D167" s="6">
        <v>1932</v>
      </c>
      <c r="E167" s="12">
        <v>467</v>
      </c>
      <c r="F167" s="12">
        <v>426</v>
      </c>
      <c r="G167" s="28" t="s">
        <v>29</v>
      </c>
      <c r="H167" s="6" t="s">
        <v>35</v>
      </c>
      <c r="I167" s="6" t="s">
        <v>35</v>
      </c>
      <c r="J167" s="6"/>
      <c r="K167" s="6"/>
      <c r="L167" s="6" t="s">
        <v>30</v>
      </c>
      <c r="M167" s="6"/>
      <c r="N167" s="6"/>
      <c r="O167" s="6"/>
      <c r="Q167" s="9"/>
      <c r="S167" s="9"/>
    </row>
    <row r="168" spans="1:19" ht="19.5" customHeight="1" outlineLevel="1">
      <c r="A168" s="11">
        <f t="shared" si="2"/>
        <v>151</v>
      </c>
      <c r="B168" s="1">
        <v>1</v>
      </c>
      <c r="C168" s="33" t="s">
        <v>169</v>
      </c>
      <c r="D168" s="6">
        <v>1934</v>
      </c>
      <c r="E168" s="12">
        <v>455</v>
      </c>
      <c r="F168" s="12">
        <v>414</v>
      </c>
      <c r="G168" s="28" t="s">
        <v>29</v>
      </c>
      <c r="H168" s="6" t="s">
        <v>35</v>
      </c>
      <c r="I168" s="6" t="s">
        <v>35</v>
      </c>
      <c r="J168" s="6"/>
      <c r="K168" s="6"/>
      <c r="L168" s="6" t="s">
        <v>30</v>
      </c>
      <c r="M168" s="6"/>
      <c r="N168" s="6"/>
      <c r="O168" s="6"/>
      <c r="Q168" s="9"/>
      <c r="S168" s="9"/>
    </row>
    <row r="169" spans="1:19" ht="19.5" customHeight="1" outlineLevel="1">
      <c r="A169" s="11">
        <f t="shared" si="2"/>
        <v>152</v>
      </c>
      <c r="B169" s="1">
        <v>1</v>
      </c>
      <c r="C169" s="33" t="s">
        <v>170</v>
      </c>
      <c r="D169" s="6">
        <v>1932</v>
      </c>
      <c r="E169" s="12">
        <v>488</v>
      </c>
      <c r="F169" s="12">
        <v>443</v>
      </c>
      <c r="G169" s="28" t="s">
        <v>29</v>
      </c>
      <c r="H169" s="6" t="s">
        <v>35</v>
      </c>
      <c r="I169" s="6" t="s">
        <v>35</v>
      </c>
      <c r="J169" s="6"/>
      <c r="K169" s="6"/>
      <c r="L169" s="6" t="s">
        <v>30</v>
      </c>
      <c r="M169" s="6"/>
      <c r="N169" s="6"/>
      <c r="O169" s="6"/>
      <c r="Q169" s="9"/>
      <c r="S169" s="9"/>
    </row>
    <row r="170" spans="1:19" ht="19.5" customHeight="1" outlineLevel="1">
      <c r="A170" s="11">
        <f t="shared" si="2"/>
        <v>153</v>
      </c>
      <c r="B170" s="1">
        <v>1</v>
      </c>
      <c r="C170" s="33" t="s">
        <v>171</v>
      </c>
      <c r="D170" s="6">
        <v>1932</v>
      </c>
      <c r="E170" s="12">
        <v>483</v>
      </c>
      <c r="F170" s="12">
        <v>439</v>
      </c>
      <c r="G170" s="6" t="s">
        <v>33</v>
      </c>
      <c r="H170" s="6" t="s">
        <v>31</v>
      </c>
      <c r="I170" s="6" t="s">
        <v>34</v>
      </c>
      <c r="J170" s="6"/>
      <c r="K170" s="6"/>
      <c r="L170" s="6" t="s">
        <v>30</v>
      </c>
      <c r="M170" s="6"/>
      <c r="N170" s="6"/>
      <c r="O170" s="6"/>
      <c r="Q170" s="9"/>
      <c r="S170" s="9"/>
    </row>
    <row r="171" spans="1:19" ht="19.5" customHeight="1" outlineLevel="1">
      <c r="A171" s="11">
        <f t="shared" si="2"/>
        <v>154</v>
      </c>
      <c r="B171" s="1">
        <v>1</v>
      </c>
      <c r="C171" s="33" t="s">
        <v>172</v>
      </c>
      <c r="D171" s="6">
        <v>1931</v>
      </c>
      <c r="E171" s="12">
        <v>1838</v>
      </c>
      <c r="F171" s="12">
        <v>1614</v>
      </c>
      <c r="G171" s="6" t="s">
        <v>34</v>
      </c>
      <c r="H171" s="6" t="s">
        <v>30</v>
      </c>
      <c r="I171" s="6" t="s">
        <v>29</v>
      </c>
      <c r="J171" s="6" t="s">
        <v>30</v>
      </c>
      <c r="K171" s="6"/>
      <c r="L171" s="6"/>
      <c r="M171" s="6"/>
      <c r="N171" s="6"/>
      <c r="O171" s="6"/>
      <c r="Q171" s="9"/>
      <c r="S171" s="9"/>
    </row>
    <row r="172" spans="1:19" ht="19.5" customHeight="1" outlineLevel="1">
      <c r="A172" s="11">
        <f t="shared" si="2"/>
        <v>155</v>
      </c>
      <c r="B172" s="1">
        <v>1</v>
      </c>
      <c r="C172" s="33" t="s">
        <v>173</v>
      </c>
      <c r="D172" s="6">
        <v>1932</v>
      </c>
      <c r="E172" s="12">
        <v>497</v>
      </c>
      <c r="F172" s="12">
        <v>449</v>
      </c>
      <c r="G172" s="6">
        <v>2015</v>
      </c>
      <c r="H172" s="6" t="s">
        <v>34</v>
      </c>
      <c r="I172" s="6" t="s">
        <v>32</v>
      </c>
      <c r="J172" s="6"/>
      <c r="K172" s="6"/>
      <c r="L172" s="6" t="s">
        <v>30</v>
      </c>
      <c r="M172" s="6"/>
      <c r="N172" s="6"/>
      <c r="O172" s="6"/>
      <c r="Q172" s="9"/>
      <c r="S172" s="9"/>
    </row>
    <row r="173" spans="1:19" ht="19.5" customHeight="1" outlineLevel="1">
      <c r="A173" s="11">
        <f t="shared" si="2"/>
        <v>156</v>
      </c>
      <c r="B173" s="1">
        <v>1</v>
      </c>
      <c r="C173" s="33" t="s">
        <v>174</v>
      </c>
      <c r="D173" s="6">
        <v>1975</v>
      </c>
      <c r="E173" s="12">
        <v>1909</v>
      </c>
      <c r="F173" s="12">
        <v>1283</v>
      </c>
      <c r="G173" s="6" t="s">
        <v>30</v>
      </c>
      <c r="H173" s="6"/>
      <c r="I173" s="28" t="s">
        <v>29</v>
      </c>
      <c r="J173" s="6"/>
      <c r="K173" s="6"/>
      <c r="L173" s="6" t="s">
        <v>35</v>
      </c>
      <c r="M173" s="6"/>
      <c r="N173" s="6"/>
      <c r="O173" s="6"/>
      <c r="Q173" s="9"/>
      <c r="S173" s="9"/>
    </row>
    <row r="174" spans="1:19" ht="19.5" customHeight="1" outlineLevel="1">
      <c r="A174" s="11">
        <f t="shared" si="2"/>
        <v>157</v>
      </c>
      <c r="B174" s="1">
        <v>1</v>
      </c>
      <c r="C174" s="33" t="s">
        <v>175</v>
      </c>
      <c r="D174" s="6">
        <v>1930</v>
      </c>
      <c r="E174" s="12">
        <v>426</v>
      </c>
      <c r="F174" s="12">
        <v>387</v>
      </c>
      <c r="G174" s="6" t="s">
        <v>29</v>
      </c>
      <c r="H174" s="6" t="s">
        <v>28</v>
      </c>
      <c r="I174" s="6" t="s">
        <v>35</v>
      </c>
      <c r="J174" s="6"/>
      <c r="K174" s="6"/>
      <c r="L174" s="6" t="s">
        <v>30</v>
      </c>
      <c r="M174" s="6"/>
      <c r="N174" s="6"/>
      <c r="O174" s="6"/>
      <c r="Q174" s="9"/>
      <c r="S174" s="9"/>
    </row>
    <row r="175" spans="1:19" ht="19.5" customHeight="1" outlineLevel="1">
      <c r="A175" s="11">
        <f t="shared" si="2"/>
        <v>158</v>
      </c>
      <c r="B175" s="1">
        <v>1</v>
      </c>
      <c r="C175" s="33" t="s">
        <v>176</v>
      </c>
      <c r="D175" s="6">
        <v>1980</v>
      </c>
      <c r="E175" s="12">
        <v>1619</v>
      </c>
      <c r="F175" s="12">
        <v>1500</v>
      </c>
      <c r="G175" s="6" t="s">
        <v>30</v>
      </c>
      <c r="H175" s="6"/>
      <c r="I175" s="28" t="s">
        <v>29</v>
      </c>
      <c r="J175" s="6"/>
      <c r="K175" s="6"/>
      <c r="L175" s="6"/>
      <c r="M175" s="6"/>
      <c r="N175" s="6"/>
      <c r="O175" s="6"/>
      <c r="Q175" s="9"/>
      <c r="S175" s="9"/>
    </row>
    <row r="176" spans="1:19" ht="19.5" customHeight="1" outlineLevel="1">
      <c r="A176" s="11">
        <f t="shared" si="2"/>
        <v>159</v>
      </c>
      <c r="B176" s="1">
        <v>1</v>
      </c>
      <c r="C176" s="33" t="s">
        <v>177</v>
      </c>
      <c r="D176" s="6">
        <v>1930</v>
      </c>
      <c r="E176" s="12">
        <v>438</v>
      </c>
      <c r="F176" s="12">
        <v>407</v>
      </c>
      <c r="G176" s="6" t="s">
        <v>29</v>
      </c>
      <c r="H176" s="6" t="s">
        <v>35</v>
      </c>
      <c r="I176" s="6" t="s">
        <v>27</v>
      </c>
      <c r="J176" s="29"/>
      <c r="K176" s="29"/>
      <c r="L176" s="29" t="s">
        <v>30</v>
      </c>
      <c r="M176" s="6"/>
      <c r="N176" s="6"/>
      <c r="O176" s="6"/>
      <c r="Q176" s="9"/>
      <c r="S176" s="9"/>
    </row>
    <row r="177" spans="1:19" ht="19.5" customHeight="1" outlineLevel="1">
      <c r="A177" s="11">
        <f t="shared" si="2"/>
        <v>160</v>
      </c>
      <c r="B177" s="1">
        <v>1</v>
      </c>
      <c r="C177" s="5" t="s">
        <v>178</v>
      </c>
      <c r="D177" s="6">
        <v>1968</v>
      </c>
      <c r="E177" s="12">
        <v>3608</v>
      </c>
      <c r="F177" s="12">
        <v>3291</v>
      </c>
      <c r="G177" s="6" t="s">
        <v>31</v>
      </c>
      <c r="H177" s="6"/>
      <c r="I177" s="6" t="s">
        <v>28</v>
      </c>
      <c r="J177" s="6"/>
      <c r="K177" s="6"/>
      <c r="L177" s="6"/>
      <c r="M177" s="6"/>
      <c r="N177" s="6"/>
      <c r="O177" s="6"/>
      <c r="Q177" s="9"/>
      <c r="S177" s="9"/>
    </row>
    <row r="178" spans="1:19" ht="19.5" customHeight="1" outlineLevel="1">
      <c r="A178" s="11">
        <f t="shared" si="2"/>
        <v>161</v>
      </c>
      <c r="B178" s="1">
        <v>1</v>
      </c>
      <c r="C178" s="33" t="s">
        <v>179</v>
      </c>
      <c r="D178" s="6">
        <v>1959</v>
      </c>
      <c r="E178" s="12">
        <v>1851</v>
      </c>
      <c r="F178" s="12">
        <v>1307</v>
      </c>
      <c r="G178" s="6" t="s">
        <v>31</v>
      </c>
      <c r="H178" s="6" t="s">
        <v>30</v>
      </c>
      <c r="I178" s="6" t="s">
        <v>29</v>
      </c>
      <c r="J178" s="29" t="s">
        <v>28</v>
      </c>
      <c r="K178" s="29"/>
      <c r="L178" s="29" t="s">
        <v>30</v>
      </c>
      <c r="M178" s="6"/>
      <c r="N178" s="6"/>
      <c r="O178" s="6"/>
      <c r="Q178" s="9"/>
      <c r="S178" s="9"/>
    </row>
    <row r="179" spans="1:19" ht="19.5" customHeight="1" outlineLevel="1">
      <c r="A179" s="11">
        <f t="shared" si="2"/>
        <v>162</v>
      </c>
      <c r="B179" s="1">
        <v>1</v>
      </c>
      <c r="C179" s="5" t="s">
        <v>180</v>
      </c>
      <c r="D179" s="6">
        <v>1966</v>
      </c>
      <c r="E179" s="12">
        <v>3414</v>
      </c>
      <c r="F179" s="12">
        <v>2950</v>
      </c>
      <c r="G179" s="6" t="s">
        <v>31</v>
      </c>
      <c r="H179" s="6"/>
      <c r="I179" s="6" t="s">
        <v>28</v>
      </c>
      <c r="J179" s="6"/>
      <c r="K179" s="6"/>
      <c r="L179" s="6"/>
      <c r="M179" s="29"/>
      <c r="N179" s="6"/>
      <c r="O179" s="6"/>
      <c r="Q179" s="9"/>
      <c r="S179" s="9"/>
    </row>
    <row r="180" spans="1:19" ht="19.5" customHeight="1" outlineLevel="1">
      <c r="A180" s="11">
        <f t="shared" si="2"/>
        <v>163</v>
      </c>
      <c r="B180" s="1">
        <v>1</v>
      </c>
      <c r="C180" s="33" t="s">
        <v>181</v>
      </c>
      <c r="D180" s="6">
        <v>1958</v>
      </c>
      <c r="E180" s="12">
        <v>1249</v>
      </c>
      <c r="F180" s="12">
        <v>1173</v>
      </c>
      <c r="G180" s="6" t="s">
        <v>34</v>
      </c>
      <c r="H180" s="6" t="s">
        <v>28</v>
      </c>
      <c r="I180" s="6" t="s">
        <v>29</v>
      </c>
      <c r="J180" s="6" t="s">
        <v>30</v>
      </c>
      <c r="K180" s="6"/>
      <c r="L180" s="6" t="s">
        <v>30</v>
      </c>
      <c r="M180" s="6"/>
      <c r="N180" s="6"/>
      <c r="O180" s="6"/>
      <c r="Q180" s="9"/>
      <c r="S180" s="9"/>
    </row>
    <row r="181" spans="1:19" ht="19.5" customHeight="1" outlineLevel="1">
      <c r="A181" s="11">
        <f t="shared" si="2"/>
        <v>164</v>
      </c>
      <c r="B181" s="1">
        <v>1</v>
      </c>
      <c r="C181" s="5" t="s">
        <v>182</v>
      </c>
      <c r="D181" s="6">
        <v>1982</v>
      </c>
      <c r="E181" s="12">
        <v>3183.8</v>
      </c>
      <c r="F181" s="12">
        <v>2825</v>
      </c>
      <c r="G181" s="6" t="s">
        <v>28</v>
      </c>
      <c r="H181" s="6"/>
      <c r="I181" s="6" t="s">
        <v>29</v>
      </c>
      <c r="J181" s="6"/>
      <c r="K181" s="6"/>
      <c r="L181" s="6"/>
      <c r="M181" s="29"/>
      <c r="N181" s="6"/>
      <c r="O181" s="6"/>
      <c r="Q181" s="9"/>
      <c r="S181" s="9"/>
    </row>
    <row r="182" spans="1:19" ht="19.5" customHeight="1" outlineLevel="1">
      <c r="A182" s="11">
        <f t="shared" si="2"/>
        <v>165</v>
      </c>
      <c r="B182" s="1">
        <v>1</v>
      </c>
      <c r="C182" s="33" t="s">
        <v>183</v>
      </c>
      <c r="D182" s="6">
        <v>1960</v>
      </c>
      <c r="E182" s="12">
        <v>3179</v>
      </c>
      <c r="F182" s="12">
        <v>2543</v>
      </c>
      <c r="G182" s="6">
        <v>2016</v>
      </c>
      <c r="H182" s="6" t="s">
        <v>34</v>
      </c>
      <c r="I182" s="6" t="s">
        <v>28</v>
      </c>
      <c r="J182" s="6" t="s">
        <v>32</v>
      </c>
      <c r="K182" s="6"/>
      <c r="L182" s="6" t="s">
        <v>30</v>
      </c>
      <c r="M182" s="6"/>
      <c r="N182" s="6"/>
      <c r="O182" s="6"/>
      <c r="Q182" s="9"/>
      <c r="S182" s="9"/>
    </row>
    <row r="183" spans="1:19" ht="19.5" customHeight="1" outlineLevel="1">
      <c r="A183" s="11">
        <f t="shared" si="2"/>
        <v>166</v>
      </c>
      <c r="B183" s="1">
        <v>1</v>
      </c>
      <c r="C183" s="33" t="s">
        <v>184</v>
      </c>
      <c r="D183" s="6">
        <v>1977</v>
      </c>
      <c r="E183" s="12">
        <v>3853</v>
      </c>
      <c r="F183" s="12">
        <v>2768.7</v>
      </c>
      <c r="G183" s="6" t="s">
        <v>34</v>
      </c>
      <c r="H183" s="6"/>
      <c r="I183" s="6"/>
      <c r="J183" s="6" t="s">
        <v>30</v>
      </c>
      <c r="K183" s="6"/>
      <c r="L183" s="28" t="s">
        <v>29</v>
      </c>
      <c r="M183" s="6"/>
      <c r="N183" s="6"/>
      <c r="O183" s="6"/>
      <c r="P183" s="4"/>
      <c r="Q183" s="9"/>
      <c r="S183" s="9"/>
    </row>
    <row r="184" spans="1:19" ht="19.5" customHeight="1" outlineLevel="1">
      <c r="A184" s="11">
        <f t="shared" si="2"/>
        <v>167</v>
      </c>
      <c r="B184" s="1">
        <v>1</v>
      </c>
      <c r="C184" s="33" t="s">
        <v>185</v>
      </c>
      <c r="D184" s="6">
        <v>1963</v>
      </c>
      <c r="E184" s="12">
        <v>3503</v>
      </c>
      <c r="F184" s="12">
        <v>2575.1</v>
      </c>
      <c r="G184" s="6" t="s">
        <v>33</v>
      </c>
      <c r="H184" s="6"/>
      <c r="I184" s="6" t="s">
        <v>27</v>
      </c>
      <c r="J184" s="6" t="s">
        <v>30</v>
      </c>
      <c r="K184" s="6"/>
      <c r="L184" s="6" t="s">
        <v>35</v>
      </c>
      <c r="M184" s="6"/>
      <c r="N184" s="6"/>
      <c r="O184" s="6"/>
      <c r="Q184" s="9"/>
      <c r="S184" s="9"/>
    </row>
    <row r="185" spans="1:19" ht="19.5" customHeight="1" outlineLevel="1">
      <c r="A185" s="11">
        <f t="shared" si="2"/>
        <v>168</v>
      </c>
      <c r="B185" s="1">
        <v>1</v>
      </c>
      <c r="C185" s="33" t="s">
        <v>186</v>
      </c>
      <c r="D185" s="6">
        <v>1978</v>
      </c>
      <c r="E185" s="12">
        <v>3139.4</v>
      </c>
      <c r="F185" s="12">
        <v>2896.2</v>
      </c>
      <c r="G185" s="6" t="s">
        <v>34</v>
      </c>
      <c r="H185" s="6"/>
      <c r="I185" s="6"/>
      <c r="J185" s="28" t="s">
        <v>29</v>
      </c>
      <c r="K185" s="6"/>
      <c r="L185" s="6" t="s">
        <v>30</v>
      </c>
      <c r="M185" s="6"/>
      <c r="N185" s="6"/>
      <c r="O185" s="6"/>
      <c r="P185" s="4"/>
      <c r="Q185" s="9"/>
      <c r="S185" s="9"/>
    </row>
    <row r="186" spans="1:19" ht="19.5" customHeight="1" outlineLevel="1">
      <c r="A186" s="11">
        <f t="shared" si="2"/>
        <v>169</v>
      </c>
      <c r="B186" s="1">
        <v>1</v>
      </c>
      <c r="C186" s="33" t="s">
        <v>187</v>
      </c>
      <c r="D186" s="6">
        <v>1980</v>
      </c>
      <c r="E186" s="12">
        <v>3138.4</v>
      </c>
      <c r="F186" s="12">
        <v>2855.2</v>
      </c>
      <c r="G186" s="6" t="s">
        <v>34</v>
      </c>
      <c r="H186" s="6"/>
      <c r="I186" s="6" t="s">
        <v>30</v>
      </c>
      <c r="J186" s="6" t="s">
        <v>32</v>
      </c>
      <c r="K186" s="6"/>
      <c r="L186" s="28" t="s">
        <v>29</v>
      </c>
      <c r="M186" s="6"/>
      <c r="N186" s="6"/>
      <c r="O186" s="6"/>
      <c r="P186" s="4"/>
      <c r="Q186" s="9"/>
      <c r="S186" s="9"/>
    </row>
    <row r="187" spans="1:19" ht="19.5" customHeight="1" outlineLevel="1">
      <c r="A187" s="11">
        <f t="shared" si="2"/>
        <v>170</v>
      </c>
      <c r="B187" s="1">
        <v>1</v>
      </c>
      <c r="C187" s="33" t="s">
        <v>188</v>
      </c>
      <c r="D187" s="6">
        <v>1977</v>
      </c>
      <c r="E187" s="12">
        <v>3867</v>
      </c>
      <c r="F187" s="12">
        <v>2826.6</v>
      </c>
      <c r="G187" s="6" t="s">
        <v>34</v>
      </c>
      <c r="H187" s="6"/>
      <c r="I187" s="6"/>
      <c r="J187" s="6" t="s">
        <v>30</v>
      </c>
      <c r="K187" s="6"/>
      <c r="L187" s="28" t="s">
        <v>29</v>
      </c>
      <c r="M187" s="29"/>
      <c r="N187" s="6"/>
      <c r="O187" s="6"/>
      <c r="P187" s="4"/>
      <c r="Q187" s="9"/>
      <c r="S187" s="9"/>
    </row>
    <row r="188" spans="1:19" ht="19.5" customHeight="1" outlineLevel="1">
      <c r="A188" s="11">
        <f t="shared" si="2"/>
        <v>171</v>
      </c>
      <c r="B188" s="1">
        <v>1</v>
      </c>
      <c r="C188" s="33" t="s">
        <v>189</v>
      </c>
      <c r="D188" s="6">
        <v>1960</v>
      </c>
      <c r="E188" s="12">
        <v>1394</v>
      </c>
      <c r="F188" s="12">
        <v>1260</v>
      </c>
      <c r="G188" s="6" t="s">
        <v>33</v>
      </c>
      <c r="H188" s="6" t="s">
        <v>33</v>
      </c>
      <c r="I188" s="6" t="s">
        <v>35</v>
      </c>
      <c r="J188" s="6" t="s">
        <v>35</v>
      </c>
      <c r="K188" s="6"/>
      <c r="L188" s="6" t="s">
        <v>30</v>
      </c>
      <c r="M188" s="29"/>
      <c r="N188" s="6"/>
      <c r="O188" s="6"/>
      <c r="Q188" s="9"/>
      <c r="S188" s="9"/>
    </row>
    <row r="189" spans="1:19" ht="19.5" customHeight="1" outlineLevel="1">
      <c r="A189" s="11">
        <f t="shared" si="2"/>
        <v>172</v>
      </c>
      <c r="B189" s="1">
        <v>1</v>
      </c>
      <c r="C189" s="33" t="s">
        <v>190</v>
      </c>
      <c r="D189" s="6">
        <v>1956</v>
      </c>
      <c r="E189" s="12">
        <v>1622</v>
      </c>
      <c r="F189" s="12">
        <v>1620</v>
      </c>
      <c r="G189" s="6" t="s">
        <v>35</v>
      </c>
      <c r="H189" s="6">
        <v>2016</v>
      </c>
      <c r="I189" s="6" t="s">
        <v>30</v>
      </c>
      <c r="J189" s="6" t="s">
        <v>27</v>
      </c>
      <c r="K189" s="6"/>
      <c r="L189" s="6" t="s">
        <v>30</v>
      </c>
      <c r="M189" s="6"/>
      <c r="N189" s="6"/>
      <c r="O189" s="6"/>
      <c r="Q189" s="9"/>
      <c r="S189" s="9"/>
    </row>
    <row r="190" spans="1:19" ht="19.5" customHeight="1" outlineLevel="1">
      <c r="A190" s="11">
        <f t="shared" si="2"/>
        <v>173</v>
      </c>
      <c r="B190" s="1">
        <v>1</v>
      </c>
      <c r="C190" s="5" t="s">
        <v>191</v>
      </c>
      <c r="D190" s="6">
        <v>1977</v>
      </c>
      <c r="E190" s="12">
        <v>3081.1</v>
      </c>
      <c r="F190" s="12">
        <v>2840.7</v>
      </c>
      <c r="G190" s="6" t="s">
        <v>31</v>
      </c>
      <c r="H190" s="6"/>
      <c r="I190" s="6"/>
      <c r="J190" s="6"/>
      <c r="K190" s="6" t="s">
        <v>35</v>
      </c>
      <c r="L190" s="6"/>
      <c r="M190" s="29"/>
      <c r="N190" s="6"/>
      <c r="O190" s="6"/>
      <c r="Q190" s="9"/>
      <c r="S190" s="9"/>
    </row>
    <row r="191" spans="1:19" ht="19.5" customHeight="1" outlineLevel="1">
      <c r="A191" s="11">
        <f t="shared" si="2"/>
        <v>174</v>
      </c>
      <c r="B191" s="1">
        <v>1</v>
      </c>
      <c r="C191" s="5" t="s">
        <v>192</v>
      </c>
      <c r="D191" s="6">
        <v>1962</v>
      </c>
      <c r="E191" s="12">
        <v>2731</v>
      </c>
      <c r="F191" s="12">
        <v>2032</v>
      </c>
      <c r="G191" s="6" t="s">
        <v>31</v>
      </c>
      <c r="H191" s="6" t="s">
        <v>34</v>
      </c>
      <c r="I191" s="6" t="s">
        <v>34</v>
      </c>
      <c r="J191" s="29" t="s">
        <v>34</v>
      </c>
      <c r="K191" s="29"/>
      <c r="L191" s="29" t="s">
        <v>34</v>
      </c>
      <c r="M191" s="29"/>
      <c r="N191" s="6"/>
      <c r="O191" s="6"/>
      <c r="Q191" s="9"/>
      <c r="S191" s="9"/>
    </row>
    <row r="192" spans="1:19" ht="19.5" customHeight="1" outlineLevel="1">
      <c r="A192" s="11">
        <f t="shared" si="2"/>
        <v>175</v>
      </c>
      <c r="B192" s="1">
        <v>1</v>
      </c>
      <c r="C192" s="5" t="s">
        <v>193</v>
      </c>
      <c r="D192" s="6">
        <v>1967</v>
      </c>
      <c r="E192" s="12">
        <v>3629</v>
      </c>
      <c r="F192" s="12">
        <v>3355</v>
      </c>
      <c r="G192" s="6" t="s">
        <v>31</v>
      </c>
      <c r="H192" s="6"/>
      <c r="I192" s="6" t="s">
        <v>28</v>
      </c>
      <c r="J192" s="6"/>
      <c r="K192" s="6"/>
      <c r="L192" s="6"/>
      <c r="M192" s="29"/>
      <c r="N192" s="6"/>
      <c r="O192" s="6"/>
      <c r="Q192" s="9"/>
      <c r="S192" s="9"/>
    </row>
    <row r="193" spans="1:19" ht="19.5" customHeight="1" outlineLevel="1">
      <c r="A193" s="11">
        <f t="shared" si="2"/>
        <v>176</v>
      </c>
      <c r="B193" s="1">
        <v>1</v>
      </c>
      <c r="C193" s="5" t="s">
        <v>194</v>
      </c>
      <c r="D193" s="6">
        <v>2001</v>
      </c>
      <c r="E193" s="12">
        <v>1473</v>
      </c>
      <c r="F193" s="12">
        <v>1320</v>
      </c>
      <c r="G193" s="6">
        <v>2015</v>
      </c>
      <c r="H193" s="6"/>
      <c r="I193" s="6"/>
      <c r="J193" s="6"/>
      <c r="K193" s="6"/>
      <c r="L193" s="6" t="s">
        <v>34</v>
      </c>
      <c r="M193" s="29"/>
      <c r="N193" s="6"/>
      <c r="O193" s="6"/>
      <c r="Q193" s="9"/>
      <c r="S193" s="9"/>
    </row>
    <row r="194" spans="1:19" ht="19.5" customHeight="1" outlineLevel="1">
      <c r="A194" s="11">
        <f t="shared" si="2"/>
        <v>177</v>
      </c>
      <c r="B194" s="1">
        <v>1</v>
      </c>
      <c r="C194" s="33" t="s">
        <v>195</v>
      </c>
      <c r="D194" s="6">
        <v>1961</v>
      </c>
      <c r="E194" s="12">
        <v>2544</v>
      </c>
      <c r="F194" s="12">
        <v>1830</v>
      </c>
      <c r="G194" s="6" t="s">
        <v>35</v>
      </c>
      <c r="H194" s="6" t="s">
        <v>30</v>
      </c>
      <c r="I194" s="28" t="s">
        <v>29</v>
      </c>
      <c r="J194" s="6" t="s">
        <v>27</v>
      </c>
      <c r="K194" s="6"/>
      <c r="L194" s="6" t="s">
        <v>30</v>
      </c>
      <c r="M194" s="29"/>
      <c r="N194" s="6"/>
      <c r="O194" s="6"/>
      <c r="Q194" s="9"/>
      <c r="S194" s="9"/>
    </row>
    <row r="195" spans="1:19" ht="19.5" customHeight="1" outlineLevel="1">
      <c r="A195" s="11">
        <f t="shared" si="2"/>
        <v>178</v>
      </c>
      <c r="B195" s="1">
        <v>1</v>
      </c>
      <c r="C195" s="33" t="s">
        <v>196</v>
      </c>
      <c r="D195" s="6">
        <v>1961</v>
      </c>
      <c r="E195" s="12">
        <v>2369</v>
      </c>
      <c r="F195" s="12">
        <v>1995</v>
      </c>
      <c r="G195" s="6" t="s">
        <v>34</v>
      </c>
      <c r="H195" s="6" t="s">
        <v>35</v>
      </c>
      <c r="I195" s="28" t="s">
        <v>29</v>
      </c>
      <c r="J195" s="6" t="s">
        <v>30</v>
      </c>
      <c r="K195" s="6"/>
      <c r="L195" s="6" t="s">
        <v>30</v>
      </c>
      <c r="M195" s="29"/>
      <c r="N195" s="6"/>
      <c r="O195" s="6"/>
      <c r="Q195" s="9"/>
      <c r="S195" s="9"/>
    </row>
    <row r="196" spans="1:19" ht="19.5" customHeight="1" outlineLevel="1">
      <c r="A196" s="11">
        <f t="shared" si="2"/>
        <v>179</v>
      </c>
      <c r="B196" s="1">
        <v>1</v>
      </c>
      <c r="C196" s="33" t="s">
        <v>197</v>
      </c>
      <c r="D196" s="6">
        <v>1970</v>
      </c>
      <c r="E196" s="12">
        <v>3712</v>
      </c>
      <c r="F196" s="12">
        <v>3338</v>
      </c>
      <c r="G196" s="6" t="s">
        <v>33</v>
      </c>
      <c r="H196" s="6" t="s">
        <v>34</v>
      </c>
      <c r="I196" s="6" t="s">
        <v>30</v>
      </c>
      <c r="J196" s="6" t="s">
        <v>34</v>
      </c>
      <c r="K196" s="6"/>
      <c r="L196" s="6" t="s">
        <v>30</v>
      </c>
      <c r="M196" s="29"/>
      <c r="N196" s="6"/>
      <c r="O196" s="6"/>
      <c r="Q196" s="9"/>
      <c r="S196" s="9"/>
    </row>
    <row r="197" spans="1:19" ht="19.5" customHeight="1" outlineLevel="1">
      <c r="A197" s="11">
        <f t="shared" si="2"/>
        <v>180</v>
      </c>
      <c r="B197" s="1">
        <v>1</v>
      </c>
      <c r="C197" s="33" t="s">
        <v>198</v>
      </c>
      <c r="D197" s="6">
        <v>1969</v>
      </c>
      <c r="E197" s="12">
        <v>3811</v>
      </c>
      <c r="F197" s="12">
        <v>3429</v>
      </c>
      <c r="G197" s="6" t="s">
        <v>35</v>
      </c>
      <c r="H197" s="6" t="s">
        <v>28</v>
      </c>
      <c r="I197" s="6" t="s">
        <v>30</v>
      </c>
      <c r="J197" s="28" t="s">
        <v>29</v>
      </c>
      <c r="K197" s="6"/>
      <c r="L197" s="6" t="s">
        <v>30</v>
      </c>
      <c r="M197" s="29"/>
      <c r="N197" s="6"/>
      <c r="O197" s="6"/>
      <c r="Q197" s="9"/>
      <c r="S197" s="9"/>
    </row>
    <row r="198" spans="1:19" ht="19.5" customHeight="1" outlineLevel="1">
      <c r="A198" s="11">
        <f t="shared" si="2"/>
        <v>181</v>
      </c>
      <c r="B198" s="1">
        <v>1</v>
      </c>
      <c r="C198" s="33" t="s">
        <v>199</v>
      </c>
      <c r="D198" s="6">
        <v>1962</v>
      </c>
      <c r="E198" s="12">
        <v>2721</v>
      </c>
      <c r="F198" s="12">
        <v>2537</v>
      </c>
      <c r="G198" s="6" t="s">
        <v>33</v>
      </c>
      <c r="H198" s="6" t="s">
        <v>30</v>
      </c>
      <c r="I198" s="6" t="s">
        <v>32</v>
      </c>
      <c r="J198" s="6" t="s">
        <v>28</v>
      </c>
      <c r="K198" s="6"/>
      <c r="L198" s="6" t="s">
        <v>30</v>
      </c>
      <c r="M198" s="29"/>
      <c r="N198" s="6"/>
      <c r="O198" s="6"/>
      <c r="Q198" s="9"/>
      <c r="S198" s="9"/>
    </row>
    <row r="199" spans="1:19" ht="19.5" customHeight="1" outlineLevel="1">
      <c r="A199" s="11">
        <f t="shared" si="2"/>
        <v>182</v>
      </c>
      <c r="B199" s="1">
        <v>1</v>
      </c>
      <c r="C199" s="33" t="s">
        <v>200</v>
      </c>
      <c r="D199" s="6">
        <v>1968</v>
      </c>
      <c r="E199" s="12">
        <v>1976</v>
      </c>
      <c r="F199" s="12">
        <v>1566</v>
      </c>
      <c r="G199" s="6" t="s">
        <v>34</v>
      </c>
      <c r="H199" s="6" t="s">
        <v>35</v>
      </c>
      <c r="I199" s="6" t="s">
        <v>28</v>
      </c>
      <c r="J199" s="6" t="s">
        <v>29</v>
      </c>
      <c r="K199" s="6"/>
      <c r="L199" s="6" t="s">
        <v>30</v>
      </c>
      <c r="M199" s="29"/>
      <c r="N199" s="6"/>
      <c r="O199" s="6"/>
      <c r="Q199" s="9"/>
      <c r="S199" s="9"/>
    </row>
    <row r="200" spans="1:19" ht="19.5" customHeight="1" outlineLevel="1">
      <c r="A200" s="11">
        <f t="shared" si="2"/>
        <v>183</v>
      </c>
      <c r="B200" s="1">
        <v>1</v>
      </c>
      <c r="C200" s="33" t="s">
        <v>201</v>
      </c>
      <c r="D200" s="6">
        <v>1960</v>
      </c>
      <c r="E200" s="12">
        <v>2705</v>
      </c>
      <c r="F200" s="12">
        <v>1944</v>
      </c>
      <c r="G200" s="6" t="s">
        <v>27</v>
      </c>
      <c r="H200" s="6" t="s">
        <v>28</v>
      </c>
      <c r="I200" s="28" t="s">
        <v>29</v>
      </c>
      <c r="J200" s="6" t="s">
        <v>30</v>
      </c>
      <c r="K200" s="6"/>
      <c r="L200" s="6" t="s">
        <v>30</v>
      </c>
      <c r="M200" s="29"/>
      <c r="N200" s="6"/>
      <c r="O200" s="6"/>
      <c r="Q200" s="9"/>
      <c r="S200" s="9"/>
    </row>
    <row r="201" spans="1:19" ht="19.5" customHeight="1" outlineLevel="1">
      <c r="A201" s="11">
        <f t="shared" si="2"/>
        <v>184</v>
      </c>
      <c r="B201" s="1">
        <v>1</v>
      </c>
      <c r="C201" s="33" t="s">
        <v>202</v>
      </c>
      <c r="D201" s="6">
        <v>1965</v>
      </c>
      <c r="E201" s="12">
        <v>2735</v>
      </c>
      <c r="F201" s="12">
        <v>2093</v>
      </c>
      <c r="G201" s="6" t="s">
        <v>29</v>
      </c>
      <c r="H201" s="6"/>
      <c r="I201" s="6" t="s">
        <v>35</v>
      </c>
      <c r="J201" s="6"/>
      <c r="K201" s="6"/>
      <c r="L201" s="6" t="s">
        <v>30</v>
      </c>
      <c r="M201" s="29"/>
      <c r="N201" s="6"/>
      <c r="O201" s="6"/>
      <c r="Q201" s="9"/>
      <c r="S201" s="9"/>
    </row>
    <row r="202" spans="1:19" ht="19.5" customHeight="1" outlineLevel="1">
      <c r="A202" s="11">
        <f t="shared" si="2"/>
        <v>185</v>
      </c>
      <c r="B202" s="1">
        <v>1</v>
      </c>
      <c r="C202" s="33" t="s">
        <v>203</v>
      </c>
      <c r="D202" s="6">
        <v>1968</v>
      </c>
      <c r="E202" s="12">
        <v>3487</v>
      </c>
      <c r="F202" s="12">
        <v>3335</v>
      </c>
      <c r="G202" s="6" t="s">
        <v>34</v>
      </c>
      <c r="H202" s="6" t="s">
        <v>28</v>
      </c>
      <c r="I202" s="6" t="s">
        <v>31</v>
      </c>
      <c r="J202" s="6" t="s">
        <v>30</v>
      </c>
      <c r="K202" s="6"/>
      <c r="L202" s="6" t="s">
        <v>30</v>
      </c>
      <c r="M202" s="29"/>
      <c r="N202" s="6"/>
      <c r="O202" s="6"/>
      <c r="Q202" s="9"/>
      <c r="S202" s="9"/>
    </row>
    <row r="203" spans="1:19" ht="19.5" customHeight="1" outlineLevel="1">
      <c r="A203" s="11">
        <f t="shared" si="2"/>
        <v>186</v>
      </c>
      <c r="B203" s="1">
        <v>1</v>
      </c>
      <c r="C203" s="33" t="s">
        <v>204</v>
      </c>
      <c r="D203" s="6">
        <v>1963</v>
      </c>
      <c r="E203" s="12">
        <v>1742</v>
      </c>
      <c r="F203" s="12">
        <v>1455</v>
      </c>
      <c r="G203" s="6" t="s">
        <v>29</v>
      </c>
      <c r="H203" s="6" t="s">
        <v>30</v>
      </c>
      <c r="I203" s="6" t="s">
        <v>30</v>
      </c>
      <c r="J203" s="6" t="s">
        <v>30</v>
      </c>
      <c r="K203" s="6"/>
      <c r="L203" s="6" t="s">
        <v>30</v>
      </c>
      <c r="M203" s="29"/>
      <c r="N203" s="6"/>
      <c r="O203" s="6"/>
      <c r="Q203" s="9"/>
      <c r="S203" s="9"/>
    </row>
    <row r="204" spans="1:19" ht="19.5" customHeight="1" outlineLevel="1">
      <c r="A204" s="11">
        <f t="shared" si="2"/>
        <v>187</v>
      </c>
      <c r="B204" s="1">
        <v>1</v>
      </c>
      <c r="C204" s="33" t="s">
        <v>205</v>
      </c>
      <c r="D204" s="6">
        <v>1964</v>
      </c>
      <c r="E204" s="12">
        <v>1920</v>
      </c>
      <c r="F204" s="12">
        <v>1679</v>
      </c>
      <c r="G204" s="6" t="s">
        <v>27</v>
      </c>
      <c r="H204" s="6" t="s">
        <v>28</v>
      </c>
      <c r="I204" s="6" t="s">
        <v>29</v>
      </c>
      <c r="J204" s="29" t="s">
        <v>35</v>
      </c>
      <c r="K204" s="29"/>
      <c r="L204" s="29" t="s">
        <v>30</v>
      </c>
      <c r="M204" s="6"/>
      <c r="N204" s="6"/>
      <c r="O204" s="6"/>
      <c r="Q204" s="9"/>
      <c r="S204" s="9"/>
    </row>
    <row r="205" spans="1:19" ht="19.5" customHeight="1" outlineLevel="1">
      <c r="A205" s="11">
        <f t="shared" si="2"/>
        <v>188</v>
      </c>
      <c r="B205" s="1">
        <v>1</v>
      </c>
      <c r="C205" s="5" t="s">
        <v>206</v>
      </c>
      <c r="D205" s="6">
        <v>1967</v>
      </c>
      <c r="E205" s="12">
        <v>3624</v>
      </c>
      <c r="F205" s="12">
        <v>3288</v>
      </c>
      <c r="G205" s="6" t="s">
        <v>33</v>
      </c>
      <c r="H205" s="6"/>
      <c r="I205" s="6" t="s">
        <v>34</v>
      </c>
      <c r="J205" s="28"/>
      <c r="K205" s="6"/>
      <c r="L205" s="6" t="s">
        <v>34</v>
      </c>
      <c r="M205" s="29"/>
      <c r="N205" s="6"/>
      <c r="O205" s="6"/>
      <c r="Q205" s="9"/>
      <c r="S205" s="9"/>
    </row>
    <row r="206" spans="1:19" ht="19.5" customHeight="1" outlineLevel="1">
      <c r="A206" s="11">
        <f t="shared" si="2"/>
        <v>189</v>
      </c>
      <c r="B206" s="1">
        <v>1</v>
      </c>
      <c r="C206" s="33" t="s">
        <v>207</v>
      </c>
      <c r="D206" s="6">
        <v>1987</v>
      </c>
      <c r="E206" s="12">
        <v>1447</v>
      </c>
      <c r="F206" s="12">
        <v>1306</v>
      </c>
      <c r="G206" s="6" t="s">
        <v>29</v>
      </c>
      <c r="H206" s="6"/>
      <c r="I206" s="6" t="s">
        <v>35</v>
      </c>
      <c r="J206" s="6"/>
      <c r="K206" s="6"/>
      <c r="L206" s="6" t="s">
        <v>30</v>
      </c>
      <c r="M206" s="6"/>
      <c r="N206" s="6"/>
      <c r="O206" s="6"/>
      <c r="Q206" s="9"/>
      <c r="S206" s="9"/>
    </row>
    <row r="207" spans="1:19" ht="19.5" customHeight="1" outlineLevel="1">
      <c r="A207" s="11">
        <f t="shared" si="2"/>
        <v>190</v>
      </c>
      <c r="B207" s="1">
        <v>1</v>
      </c>
      <c r="C207" s="33" t="s">
        <v>208</v>
      </c>
      <c r="D207" s="6">
        <v>1994</v>
      </c>
      <c r="E207" s="12">
        <v>4824.3</v>
      </c>
      <c r="F207" s="12">
        <v>4047.6</v>
      </c>
      <c r="G207" s="6" t="s">
        <v>35</v>
      </c>
      <c r="H207" s="6"/>
      <c r="I207" s="6" t="s">
        <v>29</v>
      </c>
      <c r="J207" s="6"/>
      <c r="K207" s="6"/>
      <c r="L207" s="6" t="s">
        <v>30</v>
      </c>
      <c r="M207" s="6"/>
      <c r="N207" s="6"/>
      <c r="O207" s="6"/>
      <c r="Q207" s="9"/>
      <c r="S207" s="9"/>
    </row>
    <row r="208" spans="1:19" ht="19.5" customHeight="1" outlineLevel="1">
      <c r="A208" s="11">
        <f t="shared" si="2"/>
        <v>191</v>
      </c>
      <c r="B208" s="1">
        <v>1</v>
      </c>
      <c r="C208" s="33" t="s">
        <v>209</v>
      </c>
      <c r="D208" s="6">
        <v>1962</v>
      </c>
      <c r="E208" s="12">
        <v>4165</v>
      </c>
      <c r="F208" s="12">
        <v>3206</v>
      </c>
      <c r="G208" s="6" t="s">
        <v>28</v>
      </c>
      <c r="H208" s="6" t="s">
        <v>30</v>
      </c>
      <c r="I208" s="6" t="s">
        <v>29</v>
      </c>
      <c r="J208" s="6" t="s">
        <v>34</v>
      </c>
      <c r="K208" s="29"/>
      <c r="L208" s="29"/>
      <c r="M208" s="6"/>
      <c r="N208" s="6"/>
      <c r="O208" s="6"/>
      <c r="Q208" s="9"/>
      <c r="S208" s="9"/>
    </row>
    <row r="209" spans="1:19" ht="19.5" customHeight="1" outlineLevel="1">
      <c r="A209" s="11">
        <f t="shared" si="2"/>
        <v>192</v>
      </c>
      <c r="B209" s="1">
        <v>1</v>
      </c>
      <c r="C209" s="5" t="s">
        <v>210</v>
      </c>
      <c r="D209" s="6">
        <v>1967</v>
      </c>
      <c r="E209" s="12">
        <v>3627</v>
      </c>
      <c r="F209" s="12">
        <v>3350</v>
      </c>
      <c r="G209" s="6" t="s">
        <v>31</v>
      </c>
      <c r="H209" s="6"/>
      <c r="I209" s="6"/>
      <c r="J209" s="28" t="s">
        <v>28</v>
      </c>
      <c r="K209" s="29"/>
      <c r="L209" s="29"/>
      <c r="M209" s="6"/>
      <c r="N209" s="6"/>
      <c r="O209" s="6"/>
      <c r="Q209" s="9"/>
      <c r="S209" s="9"/>
    </row>
    <row r="210" spans="1:19" ht="19.5" customHeight="1" outlineLevel="1">
      <c r="A210" s="11">
        <f t="shared" si="2"/>
        <v>193</v>
      </c>
      <c r="B210" s="1">
        <v>1</v>
      </c>
      <c r="C210" s="5" t="s">
        <v>211</v>
      </c>
      <c r="D210" s="6">
        <v>1982</v>
      </c>
      <c r="E210" s="12">
        <v>1472</v>
      </c>
      <c r="F210" s="12">
        <v>1330</v>
      </c>
      <c r="G210" s="6" t="s">
        <v>33</v>
      </c>
      <c r="H210" s="6"/>
      <c r="I210" s="6"/>
      <c r="J210" s="6" t="s">
        <v>34</v>
      </c>
      <c r="K210" s="6"/>
      <c r="L210" s="6"/>
      <c r="M210" s="29"/>
      <c r="N210" s="6"/>
      <c r="O210" s="6"/>
      <c r="Q210" s="9"/>
      <c r="S210" s="9"/>
    </row>
    <row r="211" spans="1:19" ht="19.5" customHeight="1" outlineLevel="1">
      <c r="A211" s="11">
        <f aca="true" t="shared" si="3" ref="A211:A274">A210+1</f>
        <v>194</v>
      </c>
      <c r="B211" s="1">
        <v>1</v>
      </c>
      <c r="C211" s="33" t="s">
        <v>212</v>
      </c>
      <c r="D211" s="6">
        <v>1959</v>
      </c>
      <c r="E211" s="12">
        <v>2398</v>
      </c>
      <c r="F211" s="12">
        <v>1004</v>
      </c>
      <c r="G211" s="6" t="s">
        <v>32</v>
      </c>
      <c r="H211" s="6" t="s">
        <v>33</v>
      </c>
      <c r="I211" s="6" t="s">
        <v>33</v>
      </c>
      <c r="J211" s="6" t="s">
        <v>34</v>
      </c>
      <c r="K211" s="6"/>
      <c r="L211" s="6" t="s">
        <v>30</v>
      </c>
      <c r="M211" s="29"/>
      <c r="N211" s="6"/>
      <c r="O211" s="6"/>
      <c r="Q211" s="9"/>
      <c r="S211" s="9"/>
    </row>
    <row r="212" spans="1:19" ht="19.5" customHeight="1" outlineLevel="1">
      <c r="A212" s="11">
        <f t="shared" si="3"/>
        <v>195</v>
      </c>
      <c r="B212" s="1">
        <v>1</v>
      </c>
      <c r="C212" s="33" t="s">
        <v>213</v>
      </c>
      <c r="D212" s="6">
        <v>1966</v>
      </c>
      <c r="E212" s="12">
        <v>3411</v>
      </c>
      <c r="F212" s="12">
        <v>2520</v>
      </c>
      <c r="G212" s="6" t="s">
        <v>30</v>
      </c>
      <c r="H212" s="6"/>
      <c r="I212" s="28" t="s">
        <v>29</v>
      </c>
      <c r="J212" s="6"/>
      <c r="K212" s="6"/>
      <c r="L212" s="6"/>
      <c r="M212" s="29"/>
      <c r="N212" s="6"/>
      <c r="O212" s="6"/>
      <c r="Q212" s="9"/>
      <c r="S212" s="9"/>
    </row>
    <row r="213" spans="1:19" ht="19.5" customHeight="1" outlineLevel="1">
      <c r="A213" s="11">
        <f t="shared" si="3"/>
        <v>196</v>
      </c>
      <c r="B213" s="1">
        <v>1</v>
      </c>
      <c r="C213" s="33" t="s">
        <v>214</v>
      </c>
      <c r="D213" s="6">
        <v>1968</v>
      </c>
      <c r="E213" s="12">
        <v>1706</v>
      </c>
      <c r="F213" s="12">
        <v>1584</v>
      </c>
      <c r="G213" s="6" t="s">
        <v>31</v>
      </c>
      <c r="H213" s="6"/>
      <c r="I213" s="6" t="s">
        <v>30</v>
      </c>
      <c r="J213" s="6"/>
      <c r="K213" s="6"/>
      <c r="L213" s="6"/>
      <c r="M213" s="29"/>
      <c r="N213" s="6"/>
      <c r="O213" s="6"/>
      <c r="Q213" s="9"/>
      <c r="S213" s="9"/>
    </row>
    <row r="214" spans="1:19" ht="19.5" customHeight="1" outlineLevel="1">
      <c r="A214" s="11">
        <f t="shared" si="3"/>
        <v>197</v>
      </c>
      <c r="B214" s="1">
        <v>1</v>
      </c>
      <c r="C214" s="33" t="s">
        <v>215</v>
      </c>
      <c r="D214" s="6">
        <v>1917</v>
      </c>
      <c r="E214" s="12">
        <v>347</v>
      </c>
      <c r="F214" s="12">
        <v>304</v>
      </c>
      <c r="G214" s="6" t="s">
        <v>31</v>
      </c>
      <c r="H214" s="6"/>
      <c r="I214" s="6"/>
      <c r="J214" s="6" t="s">
        <v>30</v>
      </c>
      <c r="K214" s="6"/>
      <c r="L214" s="6"/>
      <c r="M214" s="29"/>
      <c r="N214" s="6"/>
      <c r="O214" s="6"/>
      <c r="Q214" s="9"/>
      <c r="S214" s="9"/>
    </row>
    <row r="215" spans="1:19" ht="19.5" customHeight="1" outlineLevel="1">
      <c r="A215" s="11">
        <f t="shared" si="3"/>
        <v>198</v>
      </c>
      <c r="B215" s="1">
        <v>1</v>
      </c>
      <c r="C215" s="5" t="s">
        <v>216</v>
      </c>
      <c r="D215" s="6">
        <v>1917</v>
      </c>
      <c r="E215" s="12">
        <v>349</v>
      </c>
      <c r="F215" s="12">
        <v>303</v>
      </c>
      <c r="G215" s="6">
        <v>2014</v>
      </c>
      <c r="H215" s="6"/>
      <c r="I215" s="6"/>
      <c r="J215" s="6" t="s">
        <v>34</v>
      </c>
      <c r="K215" s="6"/>
      <c r="L215" s="6"/>
      <c r="M215" s="6"/>
      <c r="N215" s="6"/>
      <c r="O215" s="6"/>
      <c r="Q215" s="9"/>
      <c r="S215" s="9"/>
    </row>
    <row r="216" spans="1:19" ht="19.5" customHeight="1" outlineLevel="1">
      <c r="A216" s="11">
        <f t="shared" si="3"/>
        <v>199</v>
      </c>
      <c r="B216" s="1">
        <v>1</v>
      </c>
      <c r="C216" s="33" t="s">
        <v>217</v>
      </c>
      <c r="D216" s="6">
        <v>2000</v>
      </c>
      <c r="E216" s="12">
        <v>5749</v>
      </c>
      <c r="F216" s="12">
        <v>4846</v>
      </c>
      <c r="G216" s="6" t="s">
        <v>35</v>
      </c>
      <c r="H216" s="6"/>
      <c r="I216" s="6" t="s">
        <v>30</v>
      </c>
      <c r="J216" s="6" t="s">
        <v>28</v>
      </c>
      <c r="K216" s="6"/>
      <c r="L216" s="6" t="s">
        <v>27</v>
      </c>
      <c r="M216" s="28" t="s">
        <v>29</v>
      </c>
      <c r="N216" s="6"/>
      <c r="O216" s="6"/>
      <c r="Q216" s="9"/>
      <c r="S216" s="9"/>
    </row>
    <row r="217" spans="1:19" ht="19.5" customHeight="1" outlineLevel="1">
      <c r="A217" s="11">
        <f t="shared" si="3"/>
        <v>200</v>
      </c>
      <c r="B217" s="1">
        <v>1</v>
      </c>
      <c r="C217" s="5" t="s">
        <v>218</v>
      </c>
      <c r="D217" s="6">
        <v>1991</v>
      </c>
      <c r="E217" s="12">
        <v>6862</v>
      </c>
      <c r="F217" s="12">
        <v>6108</v>
      </c>
      <c r="G217" s="6" t="s">
        <v>29</v>
      </c>
      <c r="H217" s="6"/>
      <c r="I217" s="6" t="s">
        <v>34</v>
      </c>
      <c r="J217" s="6" t="s">
        <v>28</v>
      </c>
      <c r="K217" s="6"/>
      <c r="L217" s="6" t="s">
        <v>27</v>
      </c>
      <c r="M217" s="6" t="s">
        <v>27</v>
      </c>
      <c r="N217" s="6"/>
      <c r="O217" s="6"/>
      <c r="Q217" s="9"/>
      <c r="S217" s="9"/>
    </row>
    <row r="218" spans="1:19" ht="37.5" customHeight="1" outlineLevel="1">
      <c r="A218" s="11">
        <f t="shared" si="3"/>
        <v>201</v>
      </c>
      <c r="B218" s="1">
        <v>2</v>
      </c>
      <c r="C218" s="33" t="s">
        <v>219</v>
      </c>
      <c r="D218" s="6">
        <v>2007</v>
      </c>
      <c r="E218" s="12">
        <v>9639</v>
      </c>
      <c r="F218" s="12">
        <v>8354</v>
      </c>
      <c r="G218" s="6" t="s">
        <v>35</v>
      </c>
      <c r="H218" s="6"/>
      <c r="I218" s="6" t="s">
        <v>28</v>
      </c>
      <c r="J218" s="6" t="s">
        <v>30</v>
      </c>
      <c r="K218" s="6"/>
      <c r="L218" s="6" t="s">
        <v>32</v>
      </c>
      <c r="M218" s="6" t="s">
        <v>37</v>
      </c>
      <c r="N218" s="6"/>
      <c r="O218" s="6"/>
      <c r="P218" s="4"/>
      <c r="Q218" s="9"/>
      <c r="S218" s="9"/>
    </row>
    <row r="219" spans="1:19" ht="19.5" customHeight="1" outlineLevel="1">
      <c r="A219" s="11">
        <f t="shared" si="3"/>
        <v>202</v>
      </c>
      <c r="B219" s="1">
        <v>1</v>
      </c>
      <c r="C219" s="5" t="s">
        <v>220</v>
      </c>
      <c r="D219" s="6">
        <v>1990</v>
      </c>
      <c r="E219" s="12">
        <v>5476</v>
      </c>
      <c r="F219" s="12">
        <v>4706</v>
      </c>
      <c r="G219" s="6" t="s">
        <v>29</v>
      </c>
      <c r="H219" s="6"/>
      <c r="I219" s="6" t="s">
        <v>27</v>
      </c>
      <c r="J219" s="6" t="s">
        <v>28</v>
      </c>
      <c r="K219" s="6"/>
      <c r="L219" s="6" t="s">
        <v>32</v>
      </c>
      <c r="M219" s="6"/>
      <c r="N219" s="6"/>
      <c r="O219" s="6"/>
      <c r="Q219" s="9"/>
      <c r="S219" s="9"/>
    </row>
    <row r="220" spans="1:19" ht="19.5" customHeight="1" outlineLevel="1">
      <c r="A220" s="11">
        <f t="shared" si="3"/>
        <v>203</v>
      </c>
      <c r="B220" s="1">
        <v>1</v>
      </c>
      <c r="C220" s="5" t="s">
        <v>221</v>
      </c>
      <c r="D220" s="6">
        <v>1988</v>
      </c>
      <c r="E220" s="12">
        <v>20340</v>
      </c>
      <c r="F220" s="12">
        <v>16024</v>
      </c>
      <c r="G220" s="6" t="s">
        <v>29</v>
      </c>
      <c r="H220" s="6"/>
      <c r="I220" s="6" t="s">
        <v>27</v>
      </c>
      <c r="J220" s="6" t="s">
        <v>34</v>
      </c>
      <c r="K220" s="6"/>
      <c r="L220" s="6" t="s">
        <v>28</v>
      </c>
      <c r="M220" s="6" t="s">
        <v>33</v>
      </c>
      <c r="N220" s="6"/>
      <c r="O220" s="6"/>
      <c r="Q220" s="9"/>
      <c r="S220" s="9"/>
    </row>
    <row r="221" spans="1:19" ht="19.5" customHeight="1" outlineLevel="1">
      <c r="A221" s="11">
        <f t="shared" si="3"/>
        <v>204</v>
      </c>
      <c r="B221" s="1">
        <v>1</v>
      </c>
      <c r="C221" s="5" t="s">
        <v>222</v>
      </c>
      <c r="D221" s="6">
        <v>1992</v>
      </c>
      <c r="E221" s="12">
        <v>1995</v>
      </c>
      <c r="F221" s="12">
        <v>1539</v>
      </c>
      <c r="G221" s="6" t="s">
        <v>34</v>
      </c>
      <c r="H221" s="6"/>
      <c r="I221" s="6" t="s">
        <v>32</v>
      </c>
      <c r="J221" s="6" t="s">
        <v>27</v>
      </c>
      <c r="K221" s="6"/>
      <c r="L221" s="6" t="s">
        <v>29</v>
      </c>
      <c r="M221" s="6"/>
      <c r="N221" s="6"/>
      <c r="O221" s="6"/>
      <c r="Q221" s="9"/>
      <c r="S221" s="9"/>
    </row>
    <row r="222" spans="1:19" ht="19.5" customHeight="1" outlineLevel="1">
      <c r="A222" s="11">
        <f t="shared" si="3"/>
        <v>205</v>
      </c>
      <c r="B222" s="1">
        <v>1</v>
      </c>
      <c r="C222" s="5" t="s">
        <v>223</v>
      </c>
      <c r="D222" s="6">
        <v>1988</v>
      </c>
      <c r="E222" s="12">
        <v>6575</v>
      </c>
      <c r="F222" s="12">
        <v>5941</v>
      </c>
      <c r="G222" s="6" t="s">
        <v>29</v>
      </c>
      <c r="H222" s="6"/>
      <c r="I222" s="6" t="s">
        <v>34</v>
      </c>
      <c r="J222" s="6" t="s">
        <v>35</v>
      </c>
      <c r="K222" s="6"/>
      <c r="L222" s="6" t="s">
        <v>27</v>
      </c>
      <c r="M222" s="6"/>
      <c r="N222" s="6"/>
      <c r="O222" s="6"/>
      <c r="Q222" s="9"/>
      <c r="S222" s="9"/>
    </row>
    <row r="223" spans="1:19" ht="19.5" customHeight="1" outlineLevel="1">
      <c r="A223" s="11">
        <f t="shared" si="3"/>
        <v>206</v>
      </c>
      <c r="B223" s="1">
        <v>1</v>
      </c>
      <c r="C223" s="5" t="s">
        <v>224</v>
      </c>
      <c r="D223" s="6">
        <v>1985</v>
      </c>
      <c r="E223" s="12">
        <v>7838</v>
      </c>
      <c r="F223" s="12">
        <v>4749</v>
      </c>
      <c r="G223" s="6" t="s">
        <v>31</v>
      </c>
      <c r="H223" s="6"/>
      <c r="I223" s="6" t="s">
        <v>34</v>
      </c>
      <c r="J223" s="6" t="s">
        <v>29</v>
      </c>
      <c r="K223" s="6"/>
      <c r="L223" s="6" t="s">
        <v>32</v>
      </c>
      <c r="M223" s="6"/>
      <c r="N223" s="6"/>
      <c r="O223" s="6"/>
      <c r="Q223" s="9"/>
      <c r="S223" s="9"/>
    </row>
    <row r="224" spans="1:19" ht="19.5" customHeight="1" outlineLevel="1">
      <c r="A224" s="11">
        <f t="shared" si="3"/>
        <v>207</v>
      </c>
      <c r="B224" s="1">
        <v>1</v>
      </c>
      <c r="C224" s="33" t="s">
        <v>225</v>
      </c>
      <c r="D224" s="6">
        <v>1985</v>
      </c>
      <c r="E224" s="12">
        <v>2706</v>
      </c>
      <c r="F224" s="12">
        <v>2662</v>
      </c>
      <c r="G224" s="6" t="s">
        <v>29</v>
      </c>
      <c r="H224" s="6"/>
      <c r="I224" s="6" t="s">
        <v>30</v>
      </c>
      <c r="J224" s="6" t="s">
        <v>35</v>
      </c>
      <c r="K224" s="6"/>
      <c r="L224" s="6" t="s">
        <v>35</v>
      </c>
      <c r="M224" s="6"/>
      <c r="N224" s="6"/>
      <c r="O224" s="6"/>
      <c r="Q224" s="9"/>
      <c r="S224" s="9"/>
    </row>
    <row r="225" spans="1:19" ht="19.5" customHeight="1" outlineLevel="1">
      <c r="A225" s="11">
        <f t="shared" si="3"/>
        <v>208</v>
      </c>
      <c r="B225" s="1">
        <v>1</v>
      </c>
      <c r="C225" s="5" t="s">
        <v>226</v>
      </c>
      <c r="D225" s="6">
        <v>1987</v>
      </c>
      <c r="E225" s="12">
        <v>10550</v>
      </c>
      <c r="F225" s="12">
        <v>8787</v>
      </c>
      <c r="G225" s="6" t="s">
        <v>29</v>
      </c>
      <c r="H225" s="6"/>
      <c r="I225" s="6" t="s">
        <v>35</v>
      </c>
      <c r="J225" s="6" t="s">
        <v>27</v>
      </c>
      <c r="K225" s="6"/>
      <c r="L225" s="6" t="s">
        <v>31</v>
      </c>
      <c r="M225" s="6"/>
      <c r="N225" s="6"/>
      <c r="O225" s="6"/>
      <c r="Q225" s="9"/>
      <c r="S225" s="9"/>
    </row>
    <row r="226" spans="1:19" ht="19.5" customHeight="1" outlineLevel="1">
      <c r="A226" s="11">
        <f t="shared" si="3"/>
        <v>209</v>
      </c>
      <c r="B226" s="1">
        <v>1</v>
      </c>
      <c r="C226" s="33" t="s">
        <v>227</v>
      </c>
      <c r="D226" s="6">
        <v>1987</v>
      </c>
      <c r="E226" s="12">
        <v>6358</v>
      </c>
      <c r="F226" s="12">
        <v>3620</v>
      </c>
      <c r="G226" s="28" t="s">
        <v>29</v>
      </c>
      <c r="H226" s="6"/>
      <c r="I226" s="6" t="s">
        <v>35</v>
      </c>
      <c r="J226" s="6" t="s">
        <v>27</v>
      </c>
      <c r="K226" s="6"/>
      <c r="L226" s="6" t="s">
        <v>30</v>
      </c>
      <c r="M226" s="6"/>
      <c r="N226" s="6"/>
      <c r="O226" s="6"/>
      <c r="Q226" s="9"/>
      <c r="S226" s="9"/>
    </row>
    <row r="227" spans="1:19" ht="19.5" customHeight="1" outlineLevel="1">
      <c r="A227" s="11">
        <f t="shared" si="3"/>
        <v>210</v>
      </c>
      <c r="B227" s="1">
        <v>1</v>
      </c>
      <c r="C227" s="5" t="s">
        <v>228</v>
      </c>
      <c r="D227" s="6">
        <v>1992</v>
      </c>
      <c r="E227" s="12">
        <v>2901</v>
      </c>
      <c r="F227" s="12">
        <v>1979</v>
      </c>
      <c r="G227" s="6" t="s">
        <v>27</v>
      </c>
      <c r="H227" s="6"/>
      <c r="I227" s="6" t="s">
        <v>35</v>
      </c>
      <c r="J227" s="6" t="s">
        <v>28</v>
      </c>
      <c r="K227" s="6"/>
      <c r="L227" s="6" t="s">
        <v>34</v>
      </c>
      <c r="M227" s="6" t="s">
        <v>31</v>
      </c>
      <c r="N227" s="6"/>
      <c r="O227" s="6"/>
      <c r="Q227" s="9"/>
      <c r="S227" s="9"/>
    </row>
    <row r="228" spans="1:19" ht="19.5" customHeight="1" outlineLevel="1">
      <c r="A228" s="11">
        <f t="shared" si="3"/>
        <v>211</v>
      </c>
      <c r="B228" s="1">
        <v>1</v>
      </c>
      <c r="C228" s="33" t="s">
        <v>229</v>
      </c>
      <c r="D228" s="6">
        <v>1989</v>
      </c>
      <c r="E228" s="12">
        <v>2267</v>
      </c>
      <c r="F228" s="12">
        <v>1987</v>
      </c>
      <c r="G228" s="6" t="s">
        <v>27</v>
      </c>
      <c r="H228" s="6"/>
      <c r="I228" s="6" t="s">
        <v>35</v>
      </c>
      <c r="J228" s="6" t="s">
        <v>30</v>
      </c>
      <c r="K228" s="6"/>
      <c r="L228" s="6" t="s">
        <v>30</v>
      </c>
      <c r="M228" s="6" t="s">
        <v>33</v>
      </c>
      <c r="N228" s="6"/>
      <c r="O228" s="6"/>
      <c r="Q228" s="9"/>
      <c r="S228" s="9"/>
    </row>
    <row r="229" spans="1:19" ht="19.5" customHeight="1" outlineLevel="1">
      <c r="A229" s="11">
        <f t="shared" si="3"/>
        <v>212</v>
      </c>
      <c r="B229" s="1">
        <v>1</v>
      </c>
      <c r="C229" s="33" t="s">
        <v>230</v>
      </c>
      <c r="D229" s="6">
        <v>1989</v>
      </c>
      <c r="E229" s="12">
        <v>5030</v>
      </c>
      <c r="F229" s="12">
        <v>3938</v>
      </c>
      <c r="G229" s="6" t="s">
        <v>29</v>
      </c>
      <c r="H229" s="6"/>
      <c r="I229" s="6" t="s">
        <v>27</v>
      </c>
      <c r="J229" s="6" t="s">
        <v>35</v>
      </c>
      <c r="K229" s="6"/>
      <c r="L229" s="6" t="s">
        <v>30</v>
      </c>
      <c r="M229" s="6"/>
      <c r="N229" s="6"/>
      <c r="O229" s="6"/>
      <c r="Q229" s="9"/>
      <c r="S229" s="9"/>
    </row>
    <row r="230" spans="1:19" ht="19.5" customHeight="1" outlineLevel="1">
      <c r="A230" s="11">
        <f t="shared" si="3"/>
        <v>213</v>
      </c>
      <c r="B230" s="1">
        <v>2</v>
      </c>
      <c r="C230" s="5" t="s">
        <v>231</v>
      </c>
      <c r="D230" s="6">
        <v>2002</v>
      </c>
      <c r="E230" s="12">
        <v>4119</v>
      </c>
      <c r="F230" s="12">
        <v>3594</v>
      </c>
      <c r="G230" s="6" t="s">
        <v>29</v>
      </c>
      <c r="H230" s="6"/>
      <c r="I230" s="6" t="s">
        <v>35</v>
      </c>
      <c r="J230" s="6" t="s">
        <v>28</v>
      </c>
      <c r="K230" s="6"/>
      <c r="L230" s="6" t="s">
        <v>34</v>
      </c>
      <c r="M230" s="29" t="s">
        <v>32</v>
      </c>
      <c r="N230" s="6"/>
      <c r="O230" s="6"/>
      <c r="Q230" s="9"/>
      <c r="S230" s="9"/>
    </row>
    <row r="231" spans="1:19" ht="19.5" customHeight="1" outlineLevel="1">
      <c r="A231" s="11">
        <f t="shared" si="3"/>
        <v>214</v>
      </c>
      <c r="B231" s="1">
        <v>1</v>
      </c>
      <c r="C231" s="5" t="s">
        <v>232</v>
      </c>
      <c r="D231" s="6">
        <v>1917</v>
      </c>
      <c r="E231" s="12">
        <v>449</v>
      </c>
      <c r="F231" s="12">
        <v>361</v>
      </c>
      <c r="G231" s="6" t="s">
        <v>29</v>
      </c>
      <c r="H231" s="6"/>
      <c r="I231" s="6"/>
      <c r="J231" s="6" t="s">
        <v>35</v>
      </c>
      <c r="K231" s="6"/>
      <c r="L231" s="6"/>
      <c r="M231" s="29"/>
      <c r="N231" s="6"/>
      <c r="O231" s="6"/>
      <c r="Q231" s="9"/>
      <c r="S231" s="9"/>
    </row>
    <row r="232" spans="1:19" ht="19.5" customHeight="1" outlineLevel="1">
      <c r="A232" s="11">
        <f t="shared" si="3"/>
        <v>215</v>
      </c>
      <c r="B232" s="1">
        <v>1</v>
      </c>
      <c r="C232" s="5" t="s">
        <v>233</v>
      </c>
      <c r="D232" s="6">
        <v>1917</v>
      </c>
      <c r="E232" s="12">
        <v>380</v>
      </c>
      <c r="F232" s="12">
        <v>312</v>
      </c>
      <c r="G232" s="6" t="s">
        <v>29</v>
      </c>
      <c r="H232" s="6"/>
      <c r="I232" s="6"/>
      <c r="J232" s="6" t="s">
        <v>35</v>
      </c>
      <c r="K232" s="6"/>
      <c r="L232" s="6"/>
      <c r="M232" s="6"/>
      <c r="N232" s="6"/>
      <c r="O232" s="6"/>
      <c r="Q232" s="9"/>
      <c r="S232" s="9"/>
    </row>
    <row r="233" spans="1:19" ht="19.5" customHeight="1" outlineLevel="1">
      <c r="A233" s="11">
        <f t="shared" si="3"/>
        <v>216</v>
      </c>
      <c r="B233" s="1">
        <v>1</v>
      </c>
      <c r="C233" s="33" t="s">
        <v>234</v>
      </c>
      <c r="D233" s="6">
        <v>1932</v>
      </c>
      <c r="E233" s="12">
        <v>459</v>
      </c>
      <c r="F233" s="12">
        <v>402</v>
      </c>
      <c r="G233" s="6" t="s">
        <v>33</v>
      </c>
      <c r="H233" s="6" t="s">
        <v>27</v>
      </c>
      <c r="I233" s="6" t="s">
        <v>30</v>
      </c>
      <c r="J233" s="6" t="s">
        <v>30</v>
      </c>
      <c r="K233" s="6"/>
      <c r="L233" s="6" t="s">
        <v>30</v>
      </c>
      <c r="M233" s="6"/>
      <c r="N233" s="6"/>
      <c r="O233" s="6"/>
      <c r="Q233" s="9"/>
      <c r="S233" s="9"/>
    </row>
    <row r="234" spans="1:19" ht="19.5" customHeight="1" outlineLevel="1">
      <c r="A234" s="11">
        <f t="shared" si="3"/>
        <v>217</v>
      </c>
      <c r="B234" s="1">
        <v>1</v>
      </c>
      <c r="C234" s="33" t="s">
        <v>235</v>
      </c>
      <c r="D234" s="6">
        <v>1959</v>
      </c>
      <c r="E234" s="12">
        <v>484</v>
      </c>
      <c r="F234" s="12">
        <v>398</v>
      </c>
      <c r="G234" s="6" t="s">
        <v>35</v>
      </c>
      <c r="H234" s="6" t="s">
        <v>28</v>
      </c>
      <c r="I234" s="6" t="s">
        <v>30</v>
      </c>
      <c r="J234" s="6"/>
      <c r="K234" s="6"/>
      <c r="L234" s="6" t="s">
        <v>29</v>
      </c>
      <c r="M234" s="6"/>
      <c r="N234" s="6"/>
      <c r="O234" s="6"/>
      <c r="Q234" s="9"/>
      <c r="S234" s="9"/>
    </row>
    <row r="235" spans="1:19" ht="19.5" customHeight="1" outlineLevel="1">
      <c r="A235" s="11">
        <f t="shared" si="3"/>
        <v>218</v>
      </c>
      <c r="B235" s="1">
        <v>1</v>
      </c>
      <c r="C235" s="33" t="s">
        <v>236</v>
      </c>
      <c r="D235" s="6">
        <v>1943</v>
      </c>
      <c r="E235" s="12">
        <v>483</v>
      </c>
      <c r="F235" s="12">
        <v>445</v>
      </c>
      <c r="G235" s="6" t="s">
        <v>31</v>
      </c>
      <c r="H235" s="6" t="s">
        <v>27</v>
      </c>
      <c r="I235" s="6" t="s">
        <v>35</v>
      </c>
      <c r="J235" s="6"/>
      <c r="K235" s="6"/>
      <c r="L235" s="6" t="s">
        <v>30</v>
      </c>
      <c r="M235" s="29"/>
      <c r="N235" s="6"/>
      <c r="O235" s="6"/>
      <c r="Q235" s="9"/>
      <c r="S235" s="9"/>
    </row>
    <row r="236" spans="1:19" ht="19.5" customHeight="1" outlineLevel="1">
      <c r="A236" s="11">
        <f t="shared" si="3"/>
        <v>219</v>
      </c>
      <c r="B236" s="1">
        <v>1</v>
      </c>
      <c r="C236" s="33" t="s">
        <v>237</v>
      </c>
      <c r="D236" s="6">
        <v>1968</v>
      </c>
      <c r="E236" s="12">
        <v>3675</v>
      </c>
      <c r="F236" s="12">
        <v>3350</v>
      </c>
      <c r="G236" s="6" t="s">
        <v>29</v>
      </c>
      <c r="H236" s="6"/>
      <c r="I236" s="6"/>
      <c r="J236" s="6" t="s">
        <v>30</v>
      </c>
      <c r="K236" s="6"/>
      <c r="L236" s="6"/>
      <c r="M236" s="29"/>
      <c r="N236" s="6"/>
      <c r="O236" s="6"/>
      <c r="Q236" s="9"/>
      <c r="S236" s="9"/>
    </row>
    <row r="237" spans="1:19" ht="19.5" customHeight="1" outlineLevel="1">
      <c r="A237" s="11">
        <f t="shared" si="3"/>
        <v>220</v>
      </c>
      <c r="B237" s="1">
        <v>1</v>
      </c>
      <c r="C237" s="33" t="s">
        <v>238</v>
      </c>
      <c r="D237" s="6">
        <v>1968</v>
      </c>
      <c r="E237" s="12">
        <v>3664</v>
      </c>
      <c r="F237" s="12">
        <v>3381</v>
      </c>
      <c r="G237" s="28" t="s">
        <v>29</v>
      </c>
      <c r="H237" s="6"/>
      <c r="I237" s="6" t="s">
        <v>30</v>
      </c>
      <c r="J237" s="6"/>
      <c r="K237" s="6"/>
      <c r="L237" s="6"/>
      <c r="M237" s="29"/>
      <c r="N237" s="6"/>
      <c r="O237" s="6"/>
      <c r="Q237" s="9"/>
      <c r="S237" s="9"/>
    </row>
    <row r="238" spans="1:19" ht="19.5" customHeight="1" outlineLevel="1">
      <c r="A238" s="11">
        <f t="shared" si="3"/>
        <v>221</v>
      </c>
      <c r="B238" s="1">
        <v>1</v>
      </c>
      <c r="C238" s="33" t="s">
        <v>239</v>
      </c>
      <c r="D238" s="6">
        <v>1968</v>
      </c>
      <c r="E238" s="12">
        <v>3626</v>
      </c>
      <c r="F238" s="12">
        <v>3354</v>
      </c>
      <c r="G238" s="28" t="s">
        <v>29</v>
      </c>
      <c r="H238" s="6"/>
      <c r="I238" s="6" t="s">
        <v>30</v>
      </c>
      <c r="J238" s="29"/>
      <c r="K238" s="29"/>
      <c r="L238" s="29"/>
      <c r="M238" s="29"/>
      <c r="N238" s="6"/>
      <c r="O238" s="6"/>
      <c r="Q238" s="9"/>
      <c r="S238" s="9"/>
    </row>
    <row r="239" spans="1:19" ht="19.5" customHeight="1" outlineLevel="1">
      <c r="A239" s="11">
        <f t="shared" si="3"/>
        <v>222</v>
      </c>
      <c r="B239" s="1">
        <v>1</v>
      </c>
      <c r="C239" s="5" t="s">
        <v>240</v>
      </c>
      <c r="D239" s="6">
        <v>1997</v>
      </c>
      <c r="E239" s="12">
        <v>4099</v>
      </c>
      <c r="F239" s="12">
        <v>3422</v>
      </c>
      <c r="G239" s="6" t="s">
        <v>29</v>
      </c>
      <c r="H239" s="6"/>
      <c r="I239" s="6" t="s">
        <v>28</v>
      </c>
      <c r="J239" s="6"/>
      <c r="K239" s="6"/>
      <c r="L239" s="6"/>
      <c r="M239" s="29"/>
      <c r="N239" s="6"/>
      <c r="O239" s="6"/>
      <c r="Q239" s="9"/>
      <c r="S239" s="9"/>
    </row>
    <row r="240" spans="1:19" ht="19.5" customHeight="1" outlineLevel="1">
      <c r="A240" s="11">
        <f t="shared" si="3"/>
        <v>223</v>
      </c>
      <c r="B240" s="1">
        <v>1</v>
      </c>
      <c r="C240" s="33" t="s">
        <v>241</v>
      </c>
      <c r="D240" s="6">
        <v>1968</v>
      </c>
      <c r="E240" s="12">
        <v>3695</v>
      </c>
      <c r="F240" s="12">
        <v>3312</v>
      </c>
      <c r="G240" s="6" t="s">
        <v>29</v>
      </c>
      <c r="H240" s="6"/>
      <c r="I240" s="6" t="s">
        <v>30</v>
      </c>
      <c r="J240" s="6"/>
      <c r="K240" s="6"/>
      <c r="L240" s="6"/>
      <c r="M240" s="29"/>
      <c r="N240" s="6"/>
      <c r="O240" s="6"/>
      <c r="Q240" s="9"/>
      <c r="S240" s="9"/>
    </row>
    <row r="241" spans="1:19" ht="19.5" customHeight="1" outlineLevel="1">
      <c r="A241" s="11">
        <f t="shared" si="3"/>
        <v>224</v>
      </c>
      <c r="B241" s="1">
        <v>1</v>
      </c>
      <c r="C241" s="33" t="s">
        <v>242</v>
      </c>
      <c r="D241" s="6">
        <v>1976</v>
      </c>
      <c r="E241" s="12">
        <v>5223</v>
      </c>
      <c r="F241" s="12">
        <v>4826</v>
      </c>
      <c r="G241" s="6" t="s">
        <v>29</v>
      </c>
      <c r="H241" s="6"/>
      <c r="I241" s="6" t="s">
        <v>30</v>
      </c>
      <c r="J241" s="6"/>
      <c r="K241" s="6"/>
      <c r="L241" s="6"/>
      <c r="M241" s="29"/>
      <c r="N241" s="6"/>
      <c r="O241" s="6"/>
      <c r="Q241" s="9"/>
      <c r="S241" s="9"/>
    </row>
    <row r="242" spans="1:19" ht="19.5" customHeight="1" outlineLevel="1">
      <c r="A242" s="11">
        <f t="shared" si="3"/>
        <v>225</v>
      </c>
      <c r="B242" s="1">
        <v>1</v>
      </c>
      <c r="C242" s="5" t="s">
        <v>243</v>
      </c>
      <c r="D242" s="6">
        <v>1972</v>
      </c>
      <c r="E242" s="12">
        <v>6057</v>
      </c>
      <c r="F242" s="12">
        <v>5121</v>
      </c>
      <c r="G242" s="6" t="s">
        <v>33</v>
      </c>
      <c r="H242" s="6"/>
      <c r="I242" s="6" t="s">
        <v>28</v>
      </c>
      <c r="J242" s="6"/>
      <c r="K242" s="6"/>
      <c r="L242" s="28"/>
      <c r="M242" s="29"/>
      <c r="N242" s="6"/>
      <c r="O242" s="6"/>
      <c r="Q242" s="9"/>
      <c r="S242" s="9"/>
    </row>
    <row r="243" spans="1:19" ht="19.5" customHeight="1" outlineLevel="1">
      <c r="A243" s="11">
        <f t="shared" si="3"/>
        <v>226</v>
      </c>
      <c r="B243" s="1">
        <v>1</v>
      </c>
      <c r="C243" s="5" t="s">
        <v>244</v>
      </c>
      <c r="D243" s="6">
        <v>1969</v>
      </c>
      <c r="E243" s="12">
        <v>6587</v>
      </c>
      <c r="F243" s="12">
        <v>6001</v>
      </c>
      <c r="G243" s="6" t="s">
        <v>33</v>
      </c>
      <c r="H243" s="6"/>
      <c r="I243" s="6" t="s">
        <v>34</v>
      </c>
      <c r="J243" s="6"/>
      <c r="K243" s="6"/>
      <c r="L243" s="6"/>
      <c r="M243" s="6"/>
      <c r="N243" s="6"/>
      <c r="O243" s="6"/>
      <c r="Q243" s="9"/>
      <c r="S243" s="9"/>
    </row>
    <row r="244" spans="1:19" ht="19.5" customHeight="1" outlineLevel="1">
      <c r="A244" s="11">
        <f t="shared" si="3"/>
        <v>227</v>
      </c>
      <c r="B244" s="1">
        <v>1</v>
      </c>
      <c r="C244" s="5" t="s">
        <v>245</v>
      </c>
      <c r="D244" s="6">
        <v>1994</v>
      </c>
      <c r="E244" s="12">
        <v>3890</v>
      </c>
      <c r="F244" s="12">
        <v>2339</v>
      </c>
      <c r="G244" s="6" t="s">
        <v>35</v>
      </c>
      <c r="H244" s="6"/>
      <c r="I244" s="6" t="s">
        <v>34</v>
      </c>
      <c r="J244" s="6" t="s">
        <v>28</v>
      </c>
      <c r="K244" s="6"/>
      <c r="L244" s="6" t="s">
        <v>27</v>
      </c>
      <c r="M244" s="29" t="s">
        <v>31</v>
      </c>
      <c r="N244" s="6"/>
      <c r="O244" s="6"/>
      <c r="Q244" s="9"/>
      <c r="S244" s="9"/>
    </row>
    <row r="245" spans="1:19" ht="19.5" customHeight="1" outlineLevel="1">
      <c r="A245" s="11">
        <f t="shared" si="3"/>
        <v>228</v>
      </c>
      <c r="B245" s="1">
        <v>1</v>
      </c>
      <c r="C245" s="5" t="s">
        <v>246</v>
      </c>
      <c r="D245" s="6">
        <v>1967</v>
      </c>
      <c r="E245" s="12">
        <v>3589</v>
      </c>
      <c r="F245" s="12">
        <v>3046</v>
      </c>
      <c r="G245" s="6" t="s">
        <v>33</v>
      </c>
      <c r="H245" s="6"/>
      <c r="I245" s="6" t="s">
        <v>35</v>
      </c>
      <c r="J245" s="6"/>
      <c r="K245" s="6"/>
      <c r="L245" s="6"/>
      <c r="M245" s="6"/>
      <c r="N245" s="6"/>
      <c r="O245" s="6"/>
      <c r="Q245" s="9"/>
      <c r="S245" s="9"/>
    </row>
    <row r="246" spans="1:19" ht="19.5" customHeight="1" outlineLevel="1">
      <c r="A246" s="11">
        <f t="shared" si="3"/>
        <v>229</v>
      </c>
      <c r="B246" s="1">
        <v>2</v>
      </c>
      <c r="C246" s="5" t="s">
        <v>247</v>
      </c>
      <c r="D246" s="6">
        <v>1965</v>
      </c>
      <c r="E246" s="12">
        <v>3396</v>
      </c>
      <c r="F246" s="12">
        <v>3151</v>
      </c>
      <c r="G246" s="28" t="s">
        <v>29</v>
      </c>
      <c r="H246" s="6"/>
      <c r="I246" s="6" t="s">
        <v>28</v>
      </c>
      <c r="J246" s="6" t="s">
        <v>32</v>
      </c>
      <c r="K246" s="6"/>
      <c r="L246" s="6"/>
      <c r="M246" s="29"/>
      <c r="N246" s="6"/>
      <c r="O246" s="6"/>
      <c r="Q246" s="9"/>
      <c r="S246" s="9"/>
    </row>
    <row r="247" spans="1:19" ht="19.5" customHeight="1" outlineLevel="1">
      <c r="A247" s="11">
        <f t="shared" si="3"/>
        <v>230</v>
      </c>
      <c r="B247" s="1">
        <v>1</v>
      </c>
      <c r="C247" s="33" t="s">
        <v>248</v>
      </c>
      <c r="D247" s="6">
        <v>1967</v>
      </c>
      <c r="E247" s="12">
        <v>3596</v>
      </c>
      <c r="F247" s="12">
        <v>3328</v>
      </c>
      <c r="G247" s="28" t="s">
        <v>29</v>
      </c>
      <c r="H247" s="6"/>
      <c r="I247" s="6" t="s">
        <v>30</v>
      </c>
      <c r="J247" s="6"/>
      <c r="K247" s="6"/>
      <c r="L247" s="6"/>
      <c r="M247" s="6"/>
      <c r="N247" s="6"/>
      <c r="O247" s="6"/>
      <c r="Q247" s="9"/>
      <c r="S247" s="9"/>
    </row>
    <row r="248" spans="1:19" ht="19.5" customHeight="1" outlineLevel="1">
      <c r="A248" s="11">
        <f t="shared" si="3"/>
        <v>231</v>
      </c>
      <c r="B248" s="1">
        <v>2</v>
      </c>
      <c r="C248" s="33" t="s">
        <v>249</v>
      </c>
      <c r="D248" s="6">
        <v>2013</v>
      </c>
      <c r="E248" s="12">
        <v>10867.9</v>
      </c>
      <c r="F248" s="12">
        <v>6895.1</v>
      </c>
      <c r="G248" s="6" t="s">
        <v>32</v>
      </c>
      <c r="H248" s="6" t="s">
        <v>30</v>
      </c>
      <c r="I248" s="6"/>
      <c r="J248" s="6" t="s">
        <v>35</v>
      </c>
      <c r="K248" s="6"/>
      <c r="L248" s="6"/>
      <c r="M248" s="29"/>
      <c r="N248" s="6"/>
      <c r="O248" s="6"/>
      <c r="P248" s="4"/>
      <c r="Q248" s="9"/>
      <c r="S248" s="9"/>
    </row>
    <row r="249" spans="1:19" ht="19.5" customHeight="1" outlineLevel="1">
      <c r="A249" s="11">
        <f t="shared" si="3"/>
        <v>232</v>
      </c>
      <c r="B249" s="1">
        <v>1</v>
      </c>
      <c r="C249" s="5" t="s">
        <v>250</v>
      </c>
      <c r="D249" s="6">
        <v>1962</v>
      </c>
      <c r="E249" s="12">
        <v>3416</v>
      </c>
      <c r="F249" s="12">
        <v>2542</v>
      </c>
      <c r="G249" s="6"/>
      <c r="H249" s="6">
        <v>2016</v>
      </c>
      <c r="I249" s="6" t="s">
        <v>35</v>
      </c>
      <c r="J249" s="6"/>
      <c r="K249" s="6"/>
      <c r="L249" s="6"/>
      <c r="M249" s="6"/>
      <c r="N249" s="6"/>
      <c r="O249" s="6"/>
      <c r="Q249" s="9"/>
      <c r="S249" s="9"/>
    </row>
    <row r="250" spans="1:19" ht="19.5" customHeight="1" outlineLevel="1">
      <c r="A250" s="11">
        <f t="shared" si="3"/>
        <v>233</v>
      </c>
      <c r="B250" s="1">
        <v>1</v>
      </c>
      <c r="C250" s="5" t="s">
        <v>251</v>
      </c>
      <c r="D250" s="6">
        <v>1963</v>
      </c>
      <c r="E250" s="12">
        <v>3545</v>
      </c>
      <c r="F250" s="12">
        <v>2571</v>
      </c>
      <c r="G250" s="6"/>
      <c r="H250" s="6"/>
      <c r="I250" s="6" t="s">
        <v>27</v>
      </c>
      <c r="J250" s="28" t="s">
        <v>32</v>
      </c>
      <c r="K250" s="6"/>
      <c r="L250" s="6">
        <v>2015</v>
      </c>
      <c r="M250" s="6"/>
      <c r="N250" s="6"/>
      <c r="O250" s="6"/>
      <c r="Q250" s="9"/>
      <c r="S250" s="9"/>
    </row>
    <row r="251" spans="1:19" ht="19.5" customHeight="1" outlineLevel="1">
      <c r="A251" s="11">
        <f t="shared" si="3"/>
        <v>234</v>
      </c>
      <c r="B251" s="1">
        <v>1</v>
      </c>
      <c r="C251" s="5" t="s">
        <v>252</v>
      </c>
      <c r="D251" s="6">
        <v>1995</v>
      </c>
      <c r="E251" s="12">
        <v>3053</v>
      </c>
      <c r="F251" s="12">
        <v>2322</v>
      </c>
      <c r="G251" s="6" t="s">
        <v>27</v>
      </c>
      <c r="H251" s="6"/>
      <c r="I251" s="6" t="s">
        <v>28</v>
      </c>
      <c r="J251" s="6" t="s">
        <v>34</v>
      </c>
      <c r="K251" s="6" t="s">
        <v>35</v>
      </c>
      <c r="L251" s="6"/>
      <c r="M251" s="6" t="s">
        <v>31</v>
      </c>
      <c r="N251" s="6"/>
      <c r="O251" s="6"/>
      <c r="Q251" s="9"/>
      <c r="S251" s="9"/>
    </row>
    <row r="252" spans="1:19" ht="19.5" customHeight="1" outlineLevel="1">
      <c r="A252" s="11">
        <f t="shared" si="3"/>
        <v>235</v>
      </c>
      <c r="B252" s="1">
        <v>1</v>
      </c>
      <c r="C252" s="33" t="s">
        <v>253</v>
      </c>
      <c r="D252" s="6">
        <v>1936</v>
      </c>
      <c r="E252" s="12">
        <v>2465</v>
      </c>
      <c r="F252" s="12">
        <v>2030</v>
      </c>
      <c r="G252" s="6" t="s">
        <v>30</v>
      </c>
      <c r="H252" s="6" t="s">
        <v>30</v>
      </c>
      <c r="I252" s="6"/>
      <c r="J252" s="6" t="s">
        <v>30</v>
      </c>
      <c r="K252" s="6"/>
      <c r="L252" s="28" t="s">
        <v>29</v>
      </c>
      <c r="M252" s="6"/>
      <c r="N252" s="6"/>
      <c r="O252" s="6"/>
      <c r="P252" s="4"/>
      <c r="Q252" s="9"/>
      <c r="S252" s="9"/>
    </row>
    <row r="253" spans="1:19" ht="19.5" customHeight="1" outlineLevel="1">
      <c r="A253" s="11">
        <f t="shared" si="3"/>
        <v>236</v>
      </c>
      <c r="B253" s="1">
        <v>1</v>
      </c>
      <c r="C253" s="5" t="s">
        <v>254</v>
      </c>
      <c r="D253" s="6">
        <v>1975</v>
      </c>
      <c r="E253" s="12">
        <v>10597</v>
      </c>
      <c r="F253" s="12">
        <v>8203</v>
      </c>
      <c r="G253" s="6" t="s">
        <v>32</v>
      </c>
      <c r="H253" s="6"/>
      <c r="I253" s="6">
        <v>2016</v>
      </c>
      <c r="J253" s="6" t="s">
        <v>34</v>
      </c>
      <c r="K253" s="6"/>
      <c r="L253" s="6" t="s">
        <v>28</v>
      </c>
      <c r="M253" s="6"/>
      <c r="N253" s="6"/>
      <c r="O253" s="6"/>
      <c r="Q253" s="9"/>
      <c r="S253" s="9"/>
    </row>
    <row r="254" spans="1:19" ht="19.5" customHeight="1" outlineLevel="1">
      <c r="A254" s="11">
        <f t="shared" si="3"/>
        <v>237</v>
      </c>
      <c r="B254" s="1">
        <v>1</v>
      </c>
      <c r="C254" s="33" t="s">
        <v>255</v>
      </c>
      <c r="D254" s="6">
        <v>1994</v>
      </c>
      <c r="E254" s="12">
        <v>14703</v>
      </c>
      <c r="F254" s="12">
        <v>12972</v>
      </c>
      <c r="G254" s="6" t="s">
        <v>29</v>
      </c>
      <c r="H254" s="6"/>
      <c r="I254" s="6" t="s">
        <v>35</v>
      </c>
      <c r="J254" s="6" t="s">
        <v>34</v>
      </c>
      <c r="K254" s="6"/>
      <c r="L254" s="6" t="s">
        <v>30</v>
      </c>
      <c r="M254" s="6" t="s">
        <v>31</v>
      </c>
      <c r="N254" s="6"/>
      <c r="O254" s="6"/>
      <c r="Q254" s="9"/>
      <c r="S254" s="9"/>
    </row>
    <row r="255" spans="1:19" ht="19.5" customHeight="1" outlineLevel="1">
      <c r="A255" s="11">
        <f t="shared" si="3"/>
        <v>238</v>
      </c>
      <c r="B255" s="1">
        <v>1</v>
      </c>
      <c r="C255" s="33" t="s">
        <v>256</v>
      </c>
      <c r="D255" s="6">
        <v>1915</v>
      </c>
      <c r="E255" s="12">
        <v>203</v>
      </c>
      <c r="F255" s="12">
        <v>182</v>
      </c>
      <c r="G255" s="6" t="s">
        <v>31</v>
      </c>
      <c r="H255" s="6" t="s">
        <v>29</v>
      </c>
      <c r="I255" s="6" t="s">
        <v>34</v>
      </c>
      <c r="J255" s="6" t="s">
        <v>32</v>
      </c>
      <c r="K255" s="6"/>
      <c r="L255" s="6" t="s">
        <v>30</v>
      </c>
      <c r="M255" s="6"/>
      <c r="N255" s="6"/>
      <c r="O255" s="6"/>
      <c r="Q255" s="9"/>
      <c r="S255" s="9"/>
    </row>
    <row r="256" spans="1:19" ht="19.5" customHeight="1" outlineLevel="1">
      <c r="A256" s="11">
        <f t="shared" si="3"/>
        <v>239</v>
      </c>
      <c r="B256" s="1">
        <v>1</v>
      </c>
      <c r="C256" s="33" t="s">
        <v>257</v>
      </c>
      <c r="D256" s="6">
        <v>1969</v>
      </c>
      <c r="E256" s="12">
        <v>787</v>
      </c>
      <c r="F256" s="12">
        <v>730</v>
      </c>
      <c r="G256" s="6" t="s">
        <v>29</v>
      </c>
      <c r="H256" s="6"/>
      <c r="I256" s="6" t="s">
        <v>35</v>
      </c>
      <c r="J256" s="6" t="s">
        <v>30</v>
      </c>
      <c r="K256" s="6"/>
      <c r="L256" s="6" t="s">
        <v>30</v>
      </c>
      <c r="M256" s="6"/>
      <c r="N256" s="6"/>
      <c r="O256" s="6"/>
      <c r="Q256" s="9"/>
      <c r="S256" s="9"/>
    </row>
    <row r="257" spans="1:19" ht="19.5" customHeight="1" outlineLevel="1">
      <c r="A257" s="11">
        <f t="shared" si="3"/>
        <v>240</v>
      </c>
      <c r="B257" s="1">
        <v>1</v>
      </c>
      <c r="C257" s="33" t="s">
        <v>258</v>
      </c>
      <c r="D257" s="6">
        <v>1946</v>
      </c>
      <c r="E257" s="12">
        <v>1258</v>
      </c>
      <c r="F257" s="12">
        <v>1066</v>
      </c>
      <c r="G257" s="28" t="s">
        <v>29</v>
      </c>
      <c r="H257" s="6" t="s">
        <v>34</v>
      </c>
      <c r="I257" s="6" t="s">
        <v>28</v>
      </c>
      <c r="J257" s="6" t="s">
        <v>28</v>
      </c>
      <c r="K257" s="6"/>
      <c r="L257" s="6" t="s">
        <v>30</v>
      </c>
      <c r="M257" s="6"/>
      <c r="N257" s="6"/>
      <c r="O257" s="6"/>
      <c r="Q257" s="9"/>
      <c r="S257" s="9"/>
    </row>
    <row r="258" spans="1:19" ht="19.5" customHeight="1" outlineLevel="1">
      <c r="A258" s="11">
        <f t="shared" si="3"/>
        <v>241</v>
      </c>
      <c r="B258" s="1">
        <v>2</v>
      </c>
      <c r="C258" s="33" t="s">
        <v>259</v>
      </c>
      <c r="D258" s="6">
        <v>2013</v>
      </c>
      <c r="E258" s="12">
        <v>6099.9</v>
      </c>
      <c r="F258" s="12">
        <v>4312.5</v>
      </c>
      <c r="G258" s="6" t="s">
        <v>32</v>
      </c>
      <c r="H258" s="6" t="s">
        <v>30</v>
      </c>
      <c r="I258" s="6"/>
      <c r="J258" s="6"/>
      <c r="K258" s="6" t="s">
        <v>28</v>
      </c>
      <c r="L258" s="6"/>
      <c r="M258" s="6"/>
      <c r="N258" s="6"/>
      <c r="O258" s="6"/>
      <c r="P258" s="4"/>
      <c r="Q258" s="9"/>
      <c r="S258" s="9"/>
    </row>
    <row r="259" spans="1:19" ht="19.5" customHeight="1" outlineLevel="1">
      <c r="A259" s="11">
        <f t="shared" si="3"/>
        <v>242</v>
      </c>
      <c r="B259" s="1">
        <v>1</v>
      </c>
      <c r="C259" s="33" t="s">
        <v>260</v>
      </c>
      <c r="D259" s="6">
        <v>1946</v>
      </c>
      <c r="E259" s="12">
        <v>1034</v>
      </c>
      <c r="F259" s="12">
        <v>909</v>
      </c>
      <c r="G259" s="28" t="s">
        <v>29</v>
      </c>
      <c r="H259" s="6" t="s">
        <v>34</v>
      </c>
      <c r="I259" s="6" t="s">
        <v>28</v>
      </c>
      <c r="J259" s="6" t="s">
        <v>28</v>
      </c>
      <c r="K259" s="6"/>
      <c r="L259" s="6" t="s">
        <v>30</v>
      </c>
      <c r="M259" s="6"/>
      <c r="N259" s="6"/>
      <c r="O259" s="6"/>
      <c r="Q259" s="9"/>
      <c r="S259" s="9"/>
    </row>
    <row r="260" spans="1:19" ht="19.5" customHeight="1" outlineLevel="1">
      <c r="A260" s="11">
        <f t="shared" si="3"/>
        <v>243</v>
      </c>
      <c r="B260" s="1">
        <v>1</v>
      </c>
      <c r="C260" s="33" t="s">
        <v>261</v>
      </c>
      <c r="D260" s="6">
        <v>1946</v>
      </c>
      <c r="E260" s="12">
        <v>1301</v>
      </c>
      <c r="F260" s="12">
        <v>1138</v>
      </c>
      <c r="G260" s="6">
        <v>2015</v>
      </c>
      <c r="H260" s="6" t="s">
        <v>32</v>
      </c>
      <c r="I260" s="6" t="s">
        <v>30</v>
      </c>
      <c r="J260" s="6" t="s">
        <v>30</v>
      </c>
      <c r="K260" s="6"/>
      <c r="L260" s="6" t="s">
        <v>30</v>
      </c>
      <c r="M260" s="6"/>
      <c r="N260" s="6"/>
      <c r="O260" s="6"/>
      <c r="Q260" s="9"/>
      <c r="S260" s="9"/>
    </row>
    <row r="261" spans="1:19" ht="19.5" customHeight="1" outlineLevel="1">
      <c r="A261" s="11">
        <f t="shared" si="3"/>
        <v>244</v>
      </c>
      <c r="B261" s="1">
        <v>3</v>
      </c>
      <c r="C261" s="33" t="s">
        <v>262</v>
      </c>
      <c r="D261" s="6">
        <v>1946</v>
      </c>
      <c r="E261" s="12">
        <v>1258</v>
      </c>
      <c r="F261" s="12">
        <v>1002</v>
      </c>
      <c r="G261" s="6">
        <v>2014</v>
      </c>
      <c r="H261" s="6"/>
      <c r="I261" s="6" t="s">
        <v>30</v>
      </c>
      <c r="J261" s="6" t="s">
        <v>27</v>
      </c>
      <c r="K261" s="6"/>
      <c r="L261" s="6" t="s">
        <v>32</v>
      </c>
      <c r="M261" s="6"/>
      <c r="N261" s="6"/>
      <c r="O261" s="6"/>
      <c r="Q261" s="9"/>
      <c r="S261" s="9"/>
    </row>
    <row r="262" spans="1:19" ht="19.5" customHeight="1" outlineLevel="1">
      <c r="A262" s="11">
        <f t="shared" si="3"/>
        <v>245</v>
      </c>
      <c r="B262" s="1">
        <v>1</v>
      </c>
      <c r="C262" s="33" t="s">
        <v>263</v>
      </c>
      <c r="D262" s="6">
        <v>1967</v>
      </c>
      <c r="E262" s="12">
        <v>774</v>
      </c>
      <c r="F262" s="12">
        <v>715</v>
      </c>
      <c r="G262" s="6" t="s">
        <v>34</v>
      </c>
      <c r="H262" s="6"/>
      <c r="I262" s="6" t="s">
        <v>30</v>
      </c>
      <c r="J262" s="6" t="s">
        <v>31</v>
      </c>
      <c r="K262" s="6"/>
      <c r="L262" s="6" t="s">
        <v>30</v>
      </c>
      <c r="M262" s="6"/>
      <c r="N262" s="6"/>
      <c r="O262" s="6"/>
      <c r="Q262" s="9"/>
      <c r="S262" s="9"/>
    </row>
    <row r="263" spans="1:19" ht="19.5" customHeight="1" outlineLevel="1">
      <c r="A263" s="11">
        <f t="shared" si="3"/>
        <v>246</v>
      </c>
      <c r="B263" s="1">
        <v>1</v>
      </c>
      <c r="C263" s="33" t="s">
        <v>264</v>
      </c>
      <c r="D263" s="6">
        <v>1947</v>
      </c>
      <c r="E263" s="12">
        <v>1269</v>
      </c>
      <c r="F263" s="12">
        <v>1112</v>
      </c>
      <c r="G263" s="6" t="s">
        <v>29</v>
      </c>
      <c r="H263" s="6" t="s">
        <v>34</v>
      </c>
      <c r="I263" s="6" t="s">
        <v>28</v>
      </c>
      <c r="J263" s="6" t="s">
        <v>30</v>
      </c>
      <c r="K263" s="6"/>
      <c r="L263" s="6" t="s">
        <v>35</v>
      </c>
      <c r="M263" s="6"/>
      <c r="N263" s="6"/>
      <c r="O263" s="6"/>
      <c r="Q263" s="9"/>
      <c r="S263" s="9"/>
    </row>
    <row r="264" spans="1:19" ht="19.5" customHeight="1" outlineLevel="1">
      <c r="A264" s="11">
        <f t="shared" si="3"/>
        <v>247</v>
      </c>
      <c r="B264" s="1">
        <v>1</v>
      </c>
      <c r="C264" s="33" t="s">
        <v>265</v>
      </c>
      <c r="D264" s="6">
        <v>1975</v>
      </c>
      <c r="E264" s="12">
        <v>4916</v>
      </c>
      <c r="F264" s="12">
        <v>4577</v>
      </c>
      <c r="G264" s="6" t="s">
        <v>33</v>
      </c>
      <c r="H264" s="6"/>
      <c r="I264" s="6" t="s">
        <v>27</v>
      </c>
      <c r="J264" s="6" t="s">
        <v>30</v>
      </c>
      <c r="K264" s="6"/>
      <c r="L264" s="6" t="s">
        <v>30</v>
      </c>
      <c r="M264" s="6"/>
      <c r="N264" s="6"/>
      <c r="O264" s="6"/>
      <c r="Q264" s="9"/>
      <c r="S264" s="9"/>
    </row>
    <row r="265" spans="1:19" ht="19.5" customHeight="1" outlineLevel="1">
      <c r="A265" s="11">
        <f t="shared" si="3"/>
        <v>248</v>
      </c>
      <c r="B265" s="1">
        <v>1</v>
      </c>
      <c r="C265" s="5" t="s">
        <v>266</v>
      </c>
      <c r="D265" s="6">
        <v>1976</v>
      </c>
      <c r="E265" s="12">
        <v>2844</v>
      </c>
      <c r="F265" s="12">
        <v>2746</v>
      </c>
      <c r="G265" s="6" t="s">
        <v>34</v>
      </c>
      <c r="H265" s="6"/>
      <c r="I265" s="6" t="s">
        <v>31</v>
      </c>
      <c r="J265" s="6" t="s">
        <v>32</v>
      </c>
      <c r="K265" s="6"/>
      <c r="L265" s="6" t="s">
        <v>29</v>
      </c>
      <c r="M265" s="6"/>
      <c r="N265" s="6"/>
      <c r="O265" s="6"/>
      <c r="Q265" s="9"/>
      <c r="S265" s="9"/>
    </row>
    <row r="266" spans="1:19" ht="19.5" customHeight="1" outlineLevel="1">
      <c r="A266" s="11">
        <f t="shared" si="3"/>
        <v>249</v>
      </c>
      <c r="B266" s="1">
        <v>1</v>
      </c>
      <c r="C266" s="5" t="s">
        <v>267</v>
      </c>
      <c r="D266" s="6">
        <v>1977</v>
      </c>
      <c r="E266" s="12">
        <v>3366</v>
      </c>
      <c r="F266" s="12">
        <v>2277</v>
      </c>
      <c r="G266" s="6" t="s">
        <v>35</v>
      </c>
      <c r="H266" s="6"/>
      <c r="I266" s="6" t="s">
        <v>29</v>
      </c>
      <c r="J266" s="6" t="s">
        <v>34</v>
      </c>
      <c r="K266" s="6"/>
      <c r="L266" s="6" t="s">
        <v>32</v>
      </c>
      <c r="M266" s="6"/>
      <c r="N266" s="6"/>
      <c r="O266" s="6"/>
      <c r="Q266" s="9"/>
      <c r="S266" s="9"/>
    </row>
    <row r="267" spans="1:19" ht="19.5" customHeight="1" outlineLevel="1">
      <c r="A267" s="11">
        <f t="shared" si="3"/>
        <v>250</v>
      </c>
      <c r="B267" s="1">
        <v>1</v>
      </c>
      <c r="C267" s="33" t="s">
        <v>268</v>
      </c>
      <c r="D267" s="6">
        <v>1977</v>
      </c>
      <c r="E267" s="12">
        <v>3514</v>
      </c>
      <c r="F267" s="12">
        <v>2845</v>
      </c>
      <c r="G267" s="28" t="s">
        <v>29</v>
      </c>
      <c r="H267" s="6"/>
      <c r="I267" s="28" t="s">
        <v>32</v>
      </c>
      <c r="J267" s="6"/>
      <c r="K267" s="6"/>
      <c r="L267" s="6" t="s">
        <v>30</v>
      </c>
      <c r="M267" s="6"/>
      <c r="N267" s="6"/>
      <c r="O267" s="6"/>
      <c r="Q267" s="9"/>
      <c r="S267" s="9"/>
    </row>
    <row r="268" spans="1:19" ht="19.5" customHeight="1" outlineLevel="1">
      <c r="A268" s="11">
        <f t="shared" si="3"/>
        <v>251</v>
      </c>
      <c r="B268" s="1">
        <v>1</v>
      </c>
      <c r="C268" s="33" t="s">
        <v>494</v>
      </c>
      <c r="D268" s="6">
        <v>1985</v>
      </c>
      <c r="E268" s="12">
        <v>3384</v>
      </c>
      <c r="F268" s="12">
        <v>3049</v>
      </c>
      <c r="G268" s="6" t="s">
        <v>33</v>
      </c>
      <c r="H268" s="6"/>
      <c r="I268" s="6" t="s">
        <v>34</v>
      </c>
      <c r="J268" s="6" t="s">
        <v>32</v>
      </c>
      <c r="K268" s="6"/>
      <c r="L268" s="6" t="s">
        <v>30</v>
      </c>
      <c r="M268" s="6"/>
      <c r="N268" s="6"/>
      <c r="O268" s="6"/>
      <c r="Q268" s="9"/>
      <c r="S268" s="9"/>
    </row>
    <row r="269" spans="1:19" ht="19.5" customHeight="1" outlineLevel="1">
      <c r="A269" s="11">
        <f t="shared" si="3"/>
        <v>252</v>
      </c>
      <c r="B269" s="1">
        <v>1</v>
      </c>
      <c r="C269" s="5" t="s">
        <v>269</v>
      </c>
      <c r="D269" s="6">
        <v>1977</v>
      </c>
      <c r="E269" s="12">
        <v>12137</v>
      </c>
      <c r="F269" s="12">
        <v>10663</v>
      </c>
      <c r="G269" s="6" t="s">
        <v>35</v>
      </c>
      <c r="H269" s="6"/>
      <c r="I269" s="6" t="s">
        <v>31</v>
      </c>
      <c r="J269" s="6" t="s">
        <v>27</v>
      </c>
      <c r="K269" s="6"/>
      <c r="L269" s="6" t="s">
        <v>32</v>
      </c>
      <c r="M269" s="6"/>
      <c r="N269" s="6"/>
      <c r="O269" s="6"/>
      <c r="Q269" s="9"/>
      <c r="S269" s="9"/>
    </row>
    <row r="270" spans="1:19" ht="19.5" customHeight="1" outlineLevel="1">
      <c r="A270" s="11">
        <f t="shared" si="3"/>
        <v>253</v>
      </c>
      <c r="B270" s="1">
        <v>1</v>
      </c>
      <c r="C270" s="33" t="s">
        <v>270</v>
      </c>
      <c r="D270" s="6">
        <v>1983</v>
      </c>
      <c r="E270" s="12">
        <v>8460</v>
      </c>
      <c r="F270" s="12">
        <v>7608</v>
      </c>
      <c r="G270" s="6" t="s">
        <v>31</v>
      </c>
      <c r="H270" s="6"/>
      <c r="I270" s="6" t="s">
        <v>27</v>
      </c>
      <c r="J270" s="28" t="s">
        <v>32</v>
      </c>
      <c r="K270" s="6"/>
      <c r="L270" s="6" t="s">
        <v>30</v>
      </c>
      <c r="M270" s="6"/>
      <c r="N270" s="6"/>
      <c r="O270" s="6"/>
      <c r="Q270" s="9"/>
      <c r="S270" s="9"/>
    </row>
    <row r="271" spans="1:19" ht="19.5" customHeight="1" outlineLevel="1">
      <c r="A271" s="11">
        <f t="shared" si="3"/>
        <v>254</v>
      </c>
      <c r="B271" s="1">
        <v>2</v>
      </c>
      <c r="C271" s="33" t="s">
        <v>271</v>
      </c>
      <c r="D271" s="6">
        <v>2010</v>
      </c>
      <c r="E271" s="12">
        <v>2718</v>
      </c>
      <c r="F271" s="12">
        <v>1844</v>
      </c>
      <c r="G271" s="6" t="s">
        <v>34</v>
      </c>
      <c r="H271" s="6"/>
      <c r="I271" s="6" t="s">
        <v>28</v>
      </c>
      <c r="J271" s="6" t="s">
        <v>30</v>
      </c>
      <c r="K271" s="6"/>
      <c r="L271" s="6" t="s">
        <v>35</v>
      </c>
      <c r="M271" s="6"/>
      <c r="N271" s="6"/>
      <c r="O271" s="6"/>
      <c r="P271" s="4"/>
      <c r="Q271" s="9"/>
      <c r="S271" s="9"/>
    </row>
    <row r="272" spans="1:19" ht="19.5" customHeight="1" outlineLevel="1">
      <c r="A272" s="11">
        <f t="shared" si="3"/>
        <v>255</v>
      </c>
      <c r="B272" s="1">
        <v>1</v>
      </c>
      <c r="C272" s="33" t="s">
        <v>272</v>
      </c>
      <c r="D272" s="6">
        <v>1960</v>
      </c>
      <c r="E272" s="12">
        <v>3115</v>
      </c>
      <c r="F272" s="12">
        <v>2480</v>
      </c>
      <c r="G272" s="6" t="s">
        <v>27</v>
      </c>
      <c r="H272" s="6" t="s">
        <v>34</v>
      </c>
      <c r="I272" s="6" t="s">
        <v>29</v>
      </c>
      <c r="J272" s="6" t="s">
        <v>35</v>
      </c>
      <c r="K272" s="6"/>
      <c r="L272" s="6" t="s">
        <v>30</v>
      </c>
      <c r="M272" s="29"/>
      <c r="N272" s="6"/>
      <c r="O272" s="6"/>
      <c r="Q272" s="9"/>
      <c r="S272" s="9"/>
    </row>
    <row r="273" spans="1:19" ht="19.5" customHeight="1" outlineLevel="1">
      <c r="A273" s="11">
        <f t="shared" si="3"/>
        <v>256</v>
      </c>
      <c r="B273" s="1">
        <v>1</v>
      </c>
      <c r="C273" s="33" t="s">
        <v>273</v>
      </c>
      <c r="D273" s="6">
        <v>1959</v>
      </c>
      <c r="E273" s="12">
        <v>1696</v>
      </c>
      <c r="F273" s="12">
        <v>1273</v>
      </c>
      <c r="G273" s="6" t="s">
        <v>33</v>
      </c>
      <c r="H273" s="6" t="s">
        <v>33</v>
      </c>
      <c r="I273" s="6" t="s">
        <v>34</v>
      </c>
      <c r="J273" s="6" t="s">
        <v>34</v>
      </c>
      <c r="K273" s="6"/>
      <c r="L273" s="6" t="s">
        <v>30</v>
      </c>
      <c r="M273" s="6"/>
      <c r="N273" s="6"/>
      <c r="O273" s="6"/>
      <c r="Q273" s="9"/>
      <c r="S273" s="9"/>
    </row>
    <row r="274" spans="1:19" ht="19.5" customHeight="1" outlineLevel="1">
      <c r="A274" s="11">
        <f t="shared" si="3"/>
        <v>257</v>
      </c>
      <c r="B274" s="1">
        <v>1</v>
      </c>
      <c r="C274" s="5" t="s">
        <v>274</v>
      </c>
      <c r="D274" s="6">
        <v>1960</v>
      </c>
      <c r="E274" s="12">
        <v>1276</v>
      </c>
      <c r="F274" s="12">
        <v>1275</v>
      </c>
      <c r="G274" s="6" t="s">
        <v>31</v>
      </c>
      <c r="H274" s="6" t="s">
        <v>35</v>
      </c>
      <c r="I274" s="6" t="s">
        <v>29</v>
      </c>
      <c r="J274" s="6"/>
      <c r="K274" s="6" t="s">
        <v>34</v>
      </c>
      <c r="L274" s="6"/>
      <c r="M274" s="6"/>
      <c r="N274" s="6"/>
      <c r="O274" s="6"/>
      <c r="Q274" s="9"/>
      <c r="S274" s="9"/>
    </row>
    <row r="275" spans="1:19" ht="19.5" customHeight="1" outlineLevel="1">
      <c r="A275" s="11">
        <f aca="true" t="shared" si="4" ref="A275:A338">A274+1</f>
        <v>258</v>
      </c>
      <c r="B275" s="1">
        <v>1</v>
      </c>
      <c r="C275" s="5" t="s">
        <v>275</v>
      </c>
      <c r="D275" s="6">
        <v>1958</v>
      </c>
      <c r="E275" s="12">
        <v>1543</v>
      </c>
      <c r="F275" s="12">
        <v>1266</v>
      </c>
      <c r="G275" s="6" t="s">
        <v>33</v>
      </c>
      <c r="H275" s="6">
        <v>2016</v>
      </c>
      <c r="I275" s="6" t="s">
        <v>32</v>
      </c>
      <c r="J275" s="6"/>
      <c r="K275" s="6" t="s">
        <v>29</v>
      </c>
      <c r="L275" s="6"/>
      <c r="M275" s="29"/>
      <c r="N275" s="6"/>
      <c r="O275" s="6"/>
      <c r="Q275" s="9"/>
      <c r="S275" s="9"/>
    </row>
    <row r="276" spans="1:19" ht="19.5" customHeight="1" outlineLevel="1">
      <c r="A276" s="11">
        <f t="shared" si="4"/>
        <v>259</v>
      </c>
      <c r="B276" s="1">
        <v>1</v>
      </c>
      <c r="C276" s="33" t="s">
        <v>276</v>
      </c>
      <c r="D276" s="6">
        <v>1960</v>
      </c>
      <c r="E276" s="12">
        <v>2035</v>
      </c>
      <c r="F276" s="12">
        <v>1347</v>
      </c>
      <c r="G276" s="6" t="s">
        <v>35</v>
      </c>
      <c r="H276" s="6" t="s">
        <v>30</v>
      </c>
      <c r="I276" s="6" t="s">
        <v>32</v>
      </c>
      <c r="J276" s="6" t="s">
        <v>29</v>
      </c>
      <c r="K276" s="6"/>
      <c r="L276" s="6" t="s">
        <v>30</v>
      </c>
      <c r="M276" s="6"/>
      <c r="N276" s="6"/>
      <c r="O276" s="6"/>
      <c r="Q276" s="9"/>
      <c r="S276" s="9"/>
    </row>
    <row r="277" spans="1:19" ht="19.5" customHeight="1" outlineLevel="1">
      <c r="A277" s="11">
        <f t="shared" si="4"/>
        <v>260</v>
      </c>
      <c r="B277" s="1">
        <v>1</v>
      </c>
      <c r="C277" s="5" t="s">
        <v>277</v>
      </c>
      <c r="D277" s="6">
        <v>1958</v>
      </c>
      <c r="E277" s="12">
        <v>2348</v>
      </c>
      <c r="F277" s="12">
        <v>1580</v>
      </c>
      <c r="G277" s="6" t="s">
        <v>33</v>
      </c>
      <c r="H277" s="6">
        <v>2016</v>
      </c>
      <c r="I277" s="6" t="s">
        <v>27</v>
      </c>
      <c r="J277" s="6"/>
      <c r="K277" s="6" t="s">
        <v>29</v>
      </c>
      <c r="L277" s="6"/>
      <c r="M277" s="29"/>
      <c r="N277" s="6"/>
      <c r="O277" s="6"/>
      <c r="Q277" s="9"/>
      <c r="S277" s="9"/>
    </row>
    <row r="278" spans="1:19" ht="19.5" customHeight="1" outlineLevel="1">
      <c r="A278" s="11">
        <f t="shared" si="4"/>
        <v>261</v>
      </c>
      <c r="B278" s="1">
        <v>1</v>
      </c>
      <c r="C278" s="33" t="s">
        <v>278</v>
      </c>
      <c r="D278" s="6">
        <v>1959</v>
      </c>
      <c r="E278" s="12">
        <v>1768</v>
      </c>
      <c r="F278" s="12">
        <v>1498</v>
      </c>
      <c r="G278" s="28" t="s">
        <v>29</v>
      </c>
      <c r="H278" s="6" t="s">
        <v>30</v>
      </c>
      <c r="I278" s="6" t="s">
        <v>30</v>
      </c>
      <c r="J278" s="6" t="s">
        <v>30</v>
      </c>
      <c r="K278" s="6"/>
      <c r="L278" s="6" t="s">
        <v>30</v>
      </c>
      <c r="M278" s="6"/>
      <c r="N278" s="6"/>
      <c r="O278" s="6"/>
      <c r="Q278" s="9"/>
      <c r="S278" s="9"/>
    </row>
    <row r="279" spans="1:19" ht="19.5" customHeight="1" outlineLevel="1">
      <c r="A279" s="11">
        <f t="shared" si="4"/>
        <v>262</v>
      </c>
      <c r="B279" s="1">
        <v>1</v>
      </c>
      <c r="C279" s="33" t="s">
        <v>279</v>
      </c>
      <c r="D279" s="6">
        <v>1958</v>
      </c>
      <c r="E279" s="12">
        <v>1634</v>
      </c>
      <c r="F279" s="12">
        <v>1255</v>
      </c>
      <c r="G279" s="6">
        <v>2016</v>
      </c>
      <c r="H279" s="6">
        <v>2016</v>
      </c>
      <c r="I279" s="6" t="s">
        <v>30</v>
      </c>
      <c r="J279" s="6"/>
      <c r="K279" s="6" t="s">
        <v>34</v>
      </c>
      <c r="L279" s="6"/>
      <c r="M279" s="6"/>
      <c r="N279" s="6"/>
      <c r="O279" s="6"/>
      <c r="Q279" s="9"/>
      <c r="S279" s="9"/>
    </row>
    <row r="280" spans="1:19" ht="19.5" customHeight="1" outlineLevel="1">
      <c r="A280" s="11">
        <f t="shared" si="4"/>
        <v>263</v>
      </c>
      <c r="B280" s="1">
        <v>1</v>
      </c>
      <c r="C280" s="5" t="s">
        <v>280</v>
      </c>
      <c r="D280" s="6">
        <v>1958</v>
      </c>
      <c r="E280" s="12">
        <v>894</v>
      </c>
      <c r="F280" s="12">
        <v>586</v>
      </c>
      <c r="G280" s="6" t="s">
        <v>29</v>
      </c>
      <c r="H280" s="6" t="s">
        <v>32</v>
      </c>
      <c r="I280" s="6" t="s">
        <v>28</v>
      </c>
      <c r="J280" s="6"/>
      <c r="K280" s="6" t="s">
        <v>27</v>
      </c>
      <c r="L280" s="6"/>
      <c r="M280" s="6"/>
      <c r="N280" s="6"/>
      <c r="O280" s="6"/>
      <c r="Q280" s="9"/>
      <c r="S280" s="9"/>
    </row>
    <row r="281" spans="1:19" ht="19.5" customHeight="1" outlineLevel="1">
      <c r="A281" s="11">
        <f t="shared" si="4"/>
        <v>264</v>
      </c>
      <c r="B281" s="1">
        <v>1</v>
      </c>
      <c r="C281" s="5" t="s">
        <v>281</v>
      </c>
      <c r="D281" s="6">
        <v>1956</v>
      </c>
      <c r="E281" s="12">
        <v>973</v>
      </c>
      <c r="F281" s="12">
        <v>706</v>
      </c>
      <c r="G281" s="6" t="s">
        <v>34</v>
      </c>
      <c r="H281" s="6" t="s">
        <v>35</v>
      </c>
      <c r="I281" s="6" t="s">
        <v>28</v>
      </c>
      <c r="J281" s="6" t="s">
        <v>32</v>
      </c>
      <c r="K281" s="6" t="s">
        <v>35</v>
      </c>
      <c r="L281" s="28" t="s">
        <v>29</v>
      </c>
      <c r="M281" s="6"/>
      <c r="N281" s="6"/>
      <c r="O281" s="6"/>
      <c r="Q281" s="9"/>
      <c r="S281" s="9"/>
    </row>
    <row r="282" spans="1:19" ht="19.5" customHeight="1" outlineLevel="1">
      <c r="A282" s="11">
        <f t="shared" si="4"/>
        <v>265</v>
      </c>
      <c r="B282" s="1">
        <v>1</v>
      </c>
      <c r="C282" s="33" t="s">
        <v>282</v>
      </c>
      <c r="D282" s="6">
        <v>1975</v>
      </c>
      <c r="E282" s="12">
        <v>3464</v>
      </c>
      <c r="F282" s="12">
        <v>2776</v>
      </c>
      <c r="G282" s="6"/>
      <c r="H282" s="6" t="s">
        <v>35</v>
      </c>
      <c r="I282" s="6" t="s">
        <v>29</v>
      </c>
      <c r="J282" s="6"/>
      <c r="K282" s="6" t="s">
        <v>30</v>
      </c>
      <c r="L282" s="6"/>
      <c r="M282" s="6"/>
      <c r="N282" s="6"/>
      <c r="O282" s="6"/>
      <c r="Q282" s="9"/>
      <c r="S282" s="9"/>
    </row>
    <row r="283" spans="1:19" ht="19.5" customHeight="1" outlineLevel="1">
      <c r="A283" s="11">
        <f t="shared" si="4"/>
        <v>266</v>
      </c>
      <c r="B283" s="1">
        <v>1</v>
      </c>
      <c r="C283" s="5" t="s">
        <v>283</v>
      </c>
      <c r="D283" s="6">
        <v>1952</v>
      </c>
      <c r="E283" s="12">
        <v>890</v>
      </c>
      <c r="F283" s="12">
        <v>610.7</v>
      </c>
      <c r="G283" s="6">
        <v>2014</v>
      </c>
      <c r="H283" s="6" t="s">
        <v>33</v>
      </c>
      <c r="I283" s="6" t="s">
        <v>35</v>
      </c>
      <c r="J283" s="6"/>
      <c r="K283" s="6"/>
      <c r="L283" s="6"/>
      <c r="M283" s="6"/>
      <c r="N283" s="6"/>
      <c r="O283" s="6"/>
      <c r="Q283" s="9"/>
      <c r="S283" s="9"/>
    </row>
    <row r="284" spans="1:19" ht="19.5" customHeight="1" outlineLevel="1">
      <c r="A284" s="11">
        <f t="shared" si="4"/>
        <v>267</v>
      </c>
      <c r="B284" s="1">
        <v>1</v>
      </c>
      <c r="C284" s="33" t="s">
        <v>284</v>
      </c>
      <c r="D284" s="6">
        <v>1970</v>
      </c>
      <c r="E284" s="12">
        <v>3653</v>
      </c>
      <c r="F284" s="12">
        <v>3153</v>
      </c>
      <c r="G284" s="6" t="s">
        <v>28</v>
      </c>
      <c r="H284" s="6"/>
      <c r="I284" s="6" t="s">
        <v>34</v>
      </c>
      <c r="J284" s="6" t="s">
        <v>30</v>
      </c>
      <c r="K284" s="6"/>
      <c r="L284" s="28" t="s">
        <v>29</v>
      </c>
      <c r="M284" s="6"/>
      <c r="N284" s="6"/>
      <c r="O284" s="6"/>
      <c r="Q284" s="9"/>
      <c r="S284" s="9"/>
    </row>
    <row r="285" spans="1:19" ht="19.5" customHeight="1" outlineLevel="1">
      <c r="A285" s="11">
        <f t="shared" si="4"/>
        <v>268</v>
      </c>
      <c r="B285" s="1">
        <v>1</v>
      </c>
      <c r="C285" s="5" t="s">
        <v>285</v>
      </c>
      <c r="D285" s="6">
        <v>1975</v>
      </c>
      <c r="E285" s="12">
        <v>3851</v>
      </c>
      <c r="F285" s="12">
        <v>2896</v>
      </c>
      <c r="G285" s="6" t="s">
        <v>28</v>
      </c>
      <c r="H285" s="6"/>
      <c r="I285" s="6" t="s">
        <v>27</v>
      </c>
      <c r="J285" s="6" t="s">
        <v>32</v>
      </c>
      <c r="K285" s="6"/>
      <c r="L285" s="6" t="s">
        <v>29</v>
      </c>
      <c r="M285" s="6"/>
      <c r="N285" s="6"/>
      <c r="O285" s="6"/>
      <c r="Q285" s="9"/>
      <c r="S285" s="9"/>
    </row>
    <row r="286" spans="1:19" ht="19.5" customHeight="1" outlineLevel="1">
      <c r="A286" s="11">
        <f t="shared" si="4"/>
        <v>269</v>
      </c>
      <c r="B286" s="1">
        <v>1</v>
      </c>
      <c r="C286" s="33" t="s">
        <v>286</v>
      </c>
      <c r="D286" s="6">
        <v>1969</v>
      </c>
      <c r="E286" s="12">
        <v>3754.7</v>
      </c>
      <c r="F286" s="12">
        <v>3204.8</v>
      </c>
      <c r="G286" s="6" t="s">
        <v>33</v>
      </c>
      <c r="H286" s="6"/>
      <c r="I286" s="6" t="s">
        <v>27</v>
      </c>
      <c r="J286" s="6"/>
      <c r="K286" s="6"/>
      <c r="L286" s="6" t="s">
        <v>30</v>
      </c>
      <c r="M286" s="6"/>
      <c r="N286" s="6"/>
      <c r="O286" s="6"/>
      <c r="Q286" s="9"/>
      <c r="S286" s="9"/>
    </row>
    <row r="287" spans="1:19" ht="19.5" customHeight="1" outlineLevel="1">
      <c r="A287" s="11">
        <f t="shared" si="4"/>
        <v>270</v>
      </c>
      <c r="B287" s="1">
        <v>1</v>
      </c>
      <c r="C287" s="33" t="s">
        <v>287</v>
      </c>
      <c r="D287" s="6">
        <v>1977</v>
      </c>
      <c r="E287" s="12">
        <v>3366</v>
      </c>
      <c r="F287" s="12">
        <v>1478</v>
      </c>
      <c r="G287" s="6" t="s">
        <v>35</v>
      </c>
      <c r="H287" s="6"/>
      <c r="I287" s="6" t="s">
        <v>29</v>
      </c>
      <c r="J287" s="6" t="s">
        <v>30</v>
      </c>
      <c r="K287" s="6"/>
      <c r="L287" s="6" t="s">
        <v>32</v>
      </c>
      <c r="M287" s="6"/>
      <c r="N287" s="6"/>
      <c r="O287" s="6"/>
      <c r="Q287" s="9"/>
      <c r="S287" s="9"/>
    </row>
    <row r="288" spans="1:19" ht="19.5" customHeight="1" outlineLevel="1">
      <c r="A288" s="11">
        <f t="shared" si="4"/>
        <v>271</v>
      </c>
      <c r="B288" s="1">
        <v>1</v>
      </c>
      <c r="C288" s="5" t="s">
        <v>288</v>
      </c>
      <c r="D288" s="6">
        <v>1976</v>
      </c>
      <c r="E288" s="12">
        <v>4959</v>
      </c>
      <c r="F288" s="12">
        <v>4556</v>
      </c>
      <c r="G288" s="6" t="s">
        <v>27</v>
      </c>
      <c r="H288" s="6"/>
      <c r="I288" s="6" t="s">
        <v>29</v>
      </c>
      <c r="J288" s="6" t="s">
        <v>35</v>
      </c>
      <c r="K288" s="6"/>
      <c r="L288" s="6">
        <v>2015</v>
      </c>
      <c r="M288" s="6"/>
      <c r="N288" s="6"/>
      <c r="O288" s="6"/>
      <c r="Q288" s="9"/>
      <c r="S288" s="9"/>
    </row>
    <row r="289" spans="1:19" ht="19.5" customHeight="1" outlineLevel="1">
      <c r="A289" s="11">
        <f t="shared" si="4"/>
        <v>272</v>
      </c>
      <c r="B289" s="1">
        <v>1</v>
      </c>
      <c r="C289" s="5" t="s">
        <v>289</v>
      </c>
      <c r="D289" s="6">
        <v>1971</v>
      </c>
      <c r="E289" s="12">
        <v>4929</v>
      </c>
      <c r="F289" s="12">
        <v>4531</v>
      </c>
      <c r="G289" s="6" t="s">
        <v>32</v>
      </c>
      <c r="H289" s="6"/>
      <c r="I289" s="6">
        <v>2015</v>
      </c>
      <c r="J289" s="6" t="s">
        <v>35</v>
      </c>
      <c r="K289" s="6"/>
      <c r="L289" s="6">
        <v>2015</v>
      </c>
      <c r="M289" s="29"/>
      <c r="N289" s="6"/>
      <c r="O289" s="6"/>
      <c r="Q289" s="9"/>
      <c r="S289" s="9"/>
    </row>
    <row r="290" spans="1:19" ht="19.5" customHeight="1" outlineLevel="1">
      <c r="A290" s="11">
        <f t="shared" si="4"/>
        <v>273</v>
      </c>
      <c r="B290" s="1">
        <v>1</v>
      </c>
      <c r="C290" s="33" t="s">
        <v>290</v>
      </c>
      <c r="D290" s="6">
        <v>1972</v>
      </c>
      <c r="E290" s="12">
        <v>4483</v>
      </c>
      <c r="F290" s="12">
        <v>4357</v>
      </c>
      <c r="G290" s="6" t="s">
        <v>33</v>
      </c>
      <c r="H290" s="6" t="s">
        <v>27</v>
      </c>
      <c r="I290" s="6" t="s">
        <v>30</v>
      </c>
      <c r="J290" s="6" t="s">
        <v>30</v>
      </c>
      <c r="K290" s="6"/>
      <c r="L290" s="6" t="s">
        <v>30</v>
      </c>
      <c r="M290" s="6"/>
      <c r="N290" s="6"/>
      <c r="O290" s="6"/>
      <c r="Q290" s="9"/>
      <c r="S290" s="9"/>
    </row>
    <row r="291" spans="1:19" ht="19.5" customHeight="1" outlineLevel="1">
      <c r="A291" s="11">
        <f t="shared" si="4"/>
        <v>274</v>
      </c>
      <c r="B291" s="1">
        <v>1</v>
      </c>
      <c r="C291" s="33" t="s">
        <v>291</v>
      </c>
      <c r="D291" s="6">
        <v>1973</v>
      </c>
      <c r="E291" s="12">
        <v>5113</v>
      </c>
      <c r="F291" s="12">
        <v>4574</v>
      </c>
      <c r="G291" s="6" t="s">
        <v>27</v>
      </c>
      <c r="H291" s="6"/>
      <c r="I291" s="6" t="s">
        <v>33</v>
      </c>
      <c r="J291" s="6" t="s">
        <v>30</v>
      </c>
      <c r="K291" s="6"/>
      <c r="L291" s="6" t="s">
        <v>30</v>
      </c>
      <c r="M291" s="29"/>
      <c r="N291" s="6"/>
      <c r="O291" s="6"/>
      <c r="Q291" s="9"/>
      <c r="S291" s="9"/>
    </row>
    <row r="292" spans="1:19" ht="19.5" customHeight="1" outlineLevel="1">
      <c r="A292" s="11">
        <f t="shared" si="4"/>
        <v>275</v>
      </c>
      <c r="B292" s="1">
        <v>1</v>
      </c>
      <c r="C292" s="33" t="s">
        <v>292</v>
      </c>
      <c r="D292" s="6">
        <v>1971</v>
      </c>
      <c r="E292" s="12">
        <v>3414</v>
      </c>
      <c r="F292" s="12">
        <v>2849</v>
      </c>
      <c r="G292" s="6" t="s">
        <v>33</v>
      </c>
      <c r="H292" s="6"/>
      <c r="I292" s="6" t="s">
        <v>30</v>
      </c>
      <c r="J292" s="6" t="s">
        <v>34</v>
      </c>
      <c r="K292" s="6"/>
      <c r="L292" s="6" t="s">
        <v>30</v>
      </c>
      <c r="M292" s="6"/>
      <c r="N292" s="6"/>
      <c r="O292" s="6"/>
      <c r="Q292" s="9"/>
      <c r="S292" s="9"/>
    </row>
    <row r="293" spans="1:19" ht="19.5" customHeight="1" outlineLevel="1">
      <c r="A293" s="11">
        <f t="shared" si="4"/>
        <v>276</v>
      </c>
      <c r="B293" s="1">
        <v>1</v>
      </c>
      <c r="C293" s="5" t="s">
        <v>293</v>
      </c>
      <c r="D293" s="6">
        <v>1973</v>
      </c>
      <c r="E293" s="12">
        <v>4969</v>
      </c>
      <c r="F293" s="12">
        <v>4566</v>
      </c>
      <c r="G293" s="6" t="s">
        <v>34</v>
      </c>
      <c r="H293" s="6"/>
      <c r="I293" s="6">
        <v>2015</v>
      </c>
      <c r="J293" s="6" t="s">
        <v>28</v>
      </c>
      <c r="K293" s="6"/>
      <c r="L293" s="6">
        <v>2015</v>
      </c>
      <c r="M293" s="29"/>
      <c r="N293" s="6"/>
      <c r="O293" s="6"/>
      <c r="Q293" s="9"/>
      <c r="S293" s="9"/>
    </row>
    <row r="294" spans="1:19" ht="19.5" customHeight="1" outlineLevel="1">
      <c r="A294" s="11">
        <f t="shared" si="4"/>
        <v>277</v>
      </c>
      <c r="B294" s="1">
        <v>1</v>
      </c>
      <c r="C294" s="33" t="s">
        <v>294</v>
      </c>
      <c r="D294" s="6">
        <v>1972</v>
      </c>
      <c r="E294" s="12">
        <v>2812</v>
      </c>
      <c r="F294" s="12">
        <v>2285</v>
      </c>
      <c r="G294" s="6" t="s">
        <v>29</v>
      </c>
      <c r="H294" s="6" t="s">
        <v>34</v>
      </c>
      <c r="I294" s="6" t="s">
        <v>34</v>
      </c>
      <c r="J294" s="6" t="s">
        <v>34</v>
      </c>
      <c r="K294" s="6"/>
      <c r="L294" s="6" t="s">
        <v>30</v>
      </c>
      <c r="M294" s="6"/>
      <c r="N294" s="6"/>
      <c r="O294" s="6"/>
      <c r="Q294" s="9"/>
      <c r="S294" s="9"/>
    </row>
    <row r="295" spans="1:19" ht="19.5" customHeight="1" outlineLevel="1">
      <c r="A295" s="11">
        <f t="shared" si="4"/>
        <v>278</v>
      </c>
      <c r="B295" s="1">
        <v>1</v>
      </c>
      <c r="C295" s="33" t="s">
        <v>295</v>
      </c>
      <c r="D295" s="6">
        <v>1972</v>
      </c>
      <c r="E295" s="12">
        <v>4940</v>
      </c>
      <c r="F295" s="12">
        <v>4542</v>
      </c>
      <c r="G295" s="6" t="s">
        <v>29</v>
      </c>
      <c r="H295" s="6"/>
      <c r="I295" s="6" t="s">
        <v>32</v>
      </c>
      <c r="J295" s="6" t="s">
        <v>35</v>
      </c>
      <c r="K295" s="6"/>
      <c r="L295" s="6" t="s">
        <v>30</v>
      </c>
      <c r="M295" s="6"/>
      <c r="N295" s="6"/>
      <c r="O295" s="6"/>
      <c r="Q295" s="9"/>
      <c r="S295" s="9"/>
    </row>
    <row r="296" spans="1:19" ht="19.5" customHeight="1" outlineLevel="1">
      <c r="A296" s="11">
        <f t="shared" si="4"/>
        <v>279</v>
      </c>
      <c r="B296" s="1">
        <v>1</v>
      </c>
      <c r="C296" s="33" t="s">
        <v>296</v>
      </c>
      <c r="D296" s="6">
        <v>1972</v>
      </c>
      <c r="E296" s="12">
        <v>3392</v>
      </c>
      <c r="F296" s="12">
        <v>2827</v>
      </c>
      <c r="G296" s="6" t="s">
        <v>29</v>
      </c>
      <c r="H296" s="6"/>
      <c r="I296" s="6" t="s">
        <v>34</v>
      </c>
      <c r="J296" s="6" t="s">
        <v>35</v>
      </c>
      <c r="K296" s="6"/>
      <c r="L296" s="6" t="s">
        <v>30</v>
      </c>
      <c r="M296" s="6"/>
      <c r="N296" s="6"/>
      <c r="O296" s="6"/>
      <c r="Q296" s="9"/>
      <c r="S296" s="9"/>
    </row>
    <row r="297" spans="1:19" ht="19.5" customHeight="1" outlineLevel="1">
      <c r="A297" s="11">
        <f t="shared" si="4"/>
        <v>280</v>
      </c>
      <c r="B297" s="1">
        <v>1</v>
      </c>
      <c r="C297" s="33" t="s">
        <v>297</v>
      </c>
      <c r="D297" s="6">
        <v>1943</v>
      </c>
      <c r="E297" s="12">
        <v>486</v>
      </c>
      <c r="F297" s="12">
        <v>422</v>
      </c>
      <c r="G297" s="28" t="s">
        <v>29</v>
      </c>
      <c r="H297" s="6" t="s">
        <v>35</v>
      </c>
      <c r="I297" s="6" t="s">
        <v>28</v>
      </c>
      <c r="J297" s="6" t="s">
        <v>28</v>
      </c>
      <c r="K297" s="6"/>
      <c r="L297" s="6" t="s">
        <v>30</v>
      </c>
      <c r="M297" s="6"/>
      <c r="N297" s="6"/>
      <c r="O297" s="6"/>
      <c r="Q297" s="9"/>
      <c r="S297" s="9"/>
    </row>
    <row r="298" spans="1:19" ht="19.5" customHeight="1" outlineLevel="1">
      <c r="A298" s="11">
        <f t="shared" si="4"/>
        <v>281</v>
      </c>
      <c r="B298" s="1">
        <v>3</v>
      </c>
      <c r="C298" s="33" t="s">
        <v>298</v>
      </c>
      <c r="D298" s="6">
        <v>1946</v>
      </c>
      <c r="E298" s="12">
        <v>968</v>
      </c>
      <c r="F298" s="12">
        <v>886</v>
      </c>
      <c r="G298" s="6" t="s">
        <v>34</v>
      </c>
      <c r="H298" s="6" t="s">
        <v>28</v>
      </c>
      <c r="I298" s="28" t="s">
        <v>29</v>
      </c>
      <c r="J298" s="6" t="s">
        <v>30</v>
      </c>
      <c r="K298" s="6"/>
      <c r="L298" s="6" t="s">
        <v>27</v>
      </c>
      <c r="M298" s="6"/>
      <c r="N298" s="6"/>
      <c r="O298" s="6"/>
      <c r="Q298" s="9"/>
      <c r="S298" s="9"/>
    </row>
    <row r="299" spans="1:19" ht="19.5" customHeight="1" outlineLevel="1">
      <c r="A299" s="11">
        <f t="shared" si="4"/>
        <v>282</v>
      </c>
      <c r="B299" s="1">
        <v>1</v>
      </c>
      <c r="C299" s="33" t="s">
        <v>299</v>
      </c>
      <c r="D299" s="6">
        <v>1936</v>
      </c>
      <c r="E299" s="12">
        <v>1088</v>
      </c>
      <c r="F299" s="12">
        <v>936</v>
      </c>
      <c r="G299" s="6" t="s">
        <v>33</v>
      </c>
      <c r="H299" s="6" t="s">
        <v>31</v>
      </c>
      <c r="I299" s="6" t="s">
        <v>30</v>
      </c>
      <c r="J299" s="6" t="s">
        <v>30</v>
      </c>
      <c r="K299" s="6"/>
      <c r="L299" s="6" t="s">
        <v>27</v>
      </c>
      <c r="M299" s="6"/>
      <c r="N299" s="6"/>
      <c r="O299" s="6"/>
      <c r="Q299" s="9"/>
      <c r="S299" s="9"/>
    </row>
    <row r="300" spans="1:19" ht="19.5" customHeight="1" outlineLevel="1">
      <c r="A300" s="11">
        <f t="shared" si="4"/>
        <v>283</v>
      </c>
      <c r="B300" s="1">
        <v>1</v>
      </c>
      <c r="C300" s="33" t="s">
        <v>300</v>
      </c>
      <c r="D300" s="6">
        <v>1946</v>
      </c>
      <c r="E300" s="12">
        <v>1267</v>
      </c>
      <c r="F300" s="12">
        <v>1134</v>
      </c>
      <c r="G300" s="28" t="s">
        <v>29</v>
      </c>
      <c r="H300" s="6" t="s">
        <v>28</v>
      </c>
      <c r="I300" s="6" t="s">
        <v>30</v>
      </c>
      <c r="J300" s="6" t="s">
        <v>28</v>
      </c>
      <c r="K300" s="6"/>
      <c r="L300" s="6" t="s">
        <v>30</v>
      </c>
      <c r="M300" s="6"/>
      <c r="N300" s="6"/>
      <c r="O300" s="6"/>
      <c r="P300" s="4"/>
      <c r="Q300" s="9"/>
      <c r="S300" s="9"/>
    </row>
    <row r="301" spans="1:19" ht="19.5" customHeight="1" outlineLevel="1">
      <c r="A301" s="11">
        <f t="shared" si="4"/>
        <v>284</v>
      </c>
      <c r="B301" s="1">
        <v>1</v>
      </c>
      <c r="C301" s="33" t="s">
        <v>301</v>
      </c>
      <c r="D301" s="6">
        <v>1936</v>
      </c>
      <c r="E301" s="12">
        <v>480</v>
      </c>
      <c r="F301" s="12">
        <v>382</v>
      </c>
      <c r="G301" s="6" t="s">
        <v>29</v>
      </c>
      <c r="H301" s="6"/>
      <c r="I301" s="29" t="s">
        <v>34</v>
      </c>
      <c r="J301" s="29" t="s">
        <v>35</v>
      </c>
      <c r="K301" s="29"/>
      <c r="L301" s="29" t="s">
        <v>30</v>
      </c>
      <c r="M301" s="29"/>
      <c r="N301" s="6"/>
      <c r="O301" s="6"/>
      <c r="Q301" s="9"/>
      <c r="S301" s="9"/>
    </row>
    <row r="302" spans="1:19" ht="19.5" customHeight="1" outlineLevel="1">
      <c r="A302" s="11">
        <f t="shared" si="4"/>
        <v>285</v>
      </c>
      <c r="B302" s="1">
        <v>3</v>
      </c>
      <c r="C302" s="33" t="s">
        <v>302</v>
      </c>
      <c r="D302" s="6">
        <v>1934</v>
      </c>
      <c r="E302" s="12">
        <v>592</v>
      </c>
      <c r="F302" s="12">
        <v>542</v>
      </c>
      <c r="G302" s="6" t="s">
        <v>31</v>
      </c>
      <c r="H302" s="6" t="s">
        <v>35</v>
      </c>
      <c r="I302" s="29"/>
      <c r="J302" s="29" t="s">
        <v>30</v>
      </c>
      <c r="K302" s="29"/>
      <c r="L302" s="29"/>
      <c r="M302" s="29"/>
      <c r="N302" s="6"/>
      <c r="O302" s="6"/>
      <c r="Q302" s="9"/>
      <c r="S302" s="9"/>
    </row>
    <row r="303" spans="1:19" ht="19.5" customHeight="1" outlineLevel="1">
      <c r="A303" s="11">
        <f t="shared" si="4"/>
        <v>286</v>
      </c>
      <c r="B303" s="1">
        <v>3</v>
      </c>
      <c r="C303" s="33" t="s">
        <v>303</v>
      </c>
      <c r="D303" s="6">
        <v>1934</v>
      </c>
      <c r="E303" s="12">
        <v>589</v>
      </c>
      <c r="F303" s="12">
        <v>541</v>
      </c>
      <c r="G303" s="6" t="s">
        <v>31</v>
      </c>
      <c r="H303" s="6" t="s">
        <v>35</v>
      </c>
      <c r="I303" s="29"/>
      <c r="J303" s="29" t="s">
        <v>30</v>
      </c>
      <c r="K303" s="29"/>
      <c r="L303" s="29"/>
      <c r="M303" s="29"/>
      <c r="N303" s="6"/>
      <c r="O303" s="6"/>
      <c r="Q303" s="9"/>
      <c r="S303" s="9"/>
    </row>
    <row r="304" spans="1:19" ht="19.5" customHeight="1" outlineLevel="1">
      <c r="A304" s="11">
        <f t="shared" si="4"/>
        <v>287</v>
      </c>
      <c r="B304" s="1">
        <v>1</v>
      </c>
      <c r="C304" s="33" t="s">
        <v>304</v>
      </c>
      <c r="D304" s="6">
        <v>1934</v>
      </c>
      <c r="E304" s="12">
        <v>618</v>
      </c>
      <c r="F304" s="12">
        <v>568</v>
      </c>
      <c r="G304" s="6" t="s">
        <v>31</v>
      </c>
      <c r="H304" s="6" t="s">
        <v>35</v>
      </c>
      <c r="I304" s="29"/>
      <c r="J304" s="29" t="s">
        <v>30</v>
      </c>
      <c r="K304" s="29"/>
      <c r="L304" s="6"/>
      <c r="M304" s="29"/>
      <c r="N304" s="6"/>
      <c r="O304" s="6"/>
      <c r="Q304" s="9"/>
      <c r="S304" s="9"/>
    </row>
    <row r="305" spans="1:19" ht="19.5" customHeight="1" outlineLevel="1">
      <c r="A305" s="11">
        <f t="shared" si="4"/>
        <v>288</v>
      </c>
      <c r="B305" s="1">
        <v>1</v>
      </c>
      <c r="C305" s="33" t="s">
        <v>305</v>
      </c>
      <c r="D305" s="6">
        <v>1934</v>
      </c>
      <c r="E305" s="12">
        <v>590</v>
      </c>
      <c r="F305" s="12">
        <v>542</v>
      </c>
      <c r="G305" s="6">
        <v>2014</v>
      </c>
      <c r="H305" s="6" t="s">
        <v>35</v>
      </c>
      <c r="I305" s="6"/>
      <c r="J305" s="6" t="s">
        <v>30</v>
      </c>
      <c r="K305" s="6"/>
      <c r="L305" s="6"/>
      <c r="M305" s="6"/>
      <c r="N305" s="6"/>
      <c r="O305" s="6"/>
      <c r="Q305" s="9"/>
      <c r="S305" s="9"/>
    </row>
    <row r="306" spans="1:19" ht="19.5" customHeight="1" outlineLevel="1">
      <c r="A306" s="11">
        <f t="shared" si="4"/>
        <v>289</v>
      </c>
      <c r="B306" s="1">
        <v>1</v>
      </c>
      <c r="C306" s="33" t="s">
        <v>306</v>
      </c>
      <c r="D306" s="6">
        <v>1965</v>
      </c>
      <c r="E306" s="12">
        <v>381</v>
      </c>
      <c r="F306" s="12">
        <v>344</v>
      </c>
      <c r="G306" s="6" t="s">
        <v>31</v>
      </c>
      <c r="H306" s="6"/>
      <c r="I306" s="6" t="s">
        <v>27</v>
      </c>
      <c r="J306" s="6" t="s">
        <v>35</v>
      </c>
      <c r="K306" s="6"/>
      <c r="L306" s="6" t="s">
        <v>30</v>
      </c>
      <c r="M306" s="6"/>
      <c r="N306" s="6"/>
      <c r="O306" s="6"/>
      <c r="Q306" s="9"/>
      <c r="S306" s="9"/>
    </row>
    <row r="307" spans="1:19" ht="19.5" customHeight="1" outlineLevel="1">
      <c r="A307" s="11">
        <f t="shared" si="4"/>
        <v>290</v>
      </c>
      <c r="B307" s="1">
        <v>1</v>
      </c>
      <c r="C307" s="33" t="s">
        <v>307</v>
      </c>
      <c r="D307" s="6">
        <v>1965</v>
      </c>
      <c r="E307" s="12">
        <v>378</v>
      </c>
      <c r="F307" s="12">
        <v>342</v>
      </c>
      <c r="G307" s="6" t="s">
        <v>31</v>
      </c>
      <c r="H307" s="6"/>
      <c r="I307" s="6" t="s">
        <v>27</v>
      </c>
      <c r="J307" s="6" t="s">
        <v>35</v>
      </c>
      <c r="K307" s="6"/>
      <c r="L307" s="6" t="s">
        <v>30</v>
      </c>
      <c r="M307" s="6"/>
      <c r="N307" s="6"/>
      <c r="O307" s="6"/>
      <c r="Q307" s="9"/>
      <c r="S307" s="9"/>
    </row>
    <row r="308" spans="1:19" ht="19.5" customHeight="1" outlineLevel="1">
      <c r="A308" s="11">
        <f t="shared" si="4"/>
        <v>291</v>
      </c>
      <c r="B308" s="1">
        <v>1</v>
      </c>
      <c r="C308" s="33" t="s">
        <v>308</v>
      </c>
      <c r="D308" s="6">
        <v>1966</v>
      </c>
      <c r="E308" s="12">
        <v>790</v>
      </c>
      <c r="F308" s="12">
        <v>726</v>
      </c>
      <c r="G308" s="6" t="s">
        <v>31</v>
      </c>
      <c r="H308" s="6"/>
      <c r="I308" s="6" t="s">
        <v>27</v>
      </c>
      <c r="J308" s="6" t="s">
        <v>35</v>
      </c>
      <c r="K308" s="6"/>
      <c r="L308" s="6" t="s">
        <v>30</v>
      </c>
      <c r="M308" s="6"/>
      <c r="N308" s="6"/>
      <c r="O308" s="6"/>
      <c r="Q308" s="9"/>
      <c r="S308" s="9"/>
    </row>
    <row r="309" spans="1:19" ht="19.5" customHeight="1" outlineLevel="1">
      <c r="A309" s="11">
        <f t="shared" si="4"/>
        <v>292</v>
      </c>
      <c r="B309" s="1">
        <v>1</v>
      </c>
      <c r="C309" s="33" t="s">
        <v>309</v>
      </c>
      <c r="D309" s="6">
        <v>1966</v>
      </c>
      <c r="E309" s="12">
        <v>780</v>
      </c>
      <c r="F309" s="12">
        <v>722</v>
      </c>
      <c r="G309" s="6" t="s">
        <v>31</v>
      </c>
      <c r="H309" s="6"/>
      <c r="I309" s="6" t="s">
        <v>27</v>
      </c>
      <c r="J309" s="6" t="s">
        <v>35</v>
      </c>
      <c r="K309" s="6"/>
      <c r="L309" s="6" t="s">
        <v>30</v>
      </c>
      <c r="M309" s="6"/>
      <c r="N309" s="6"/>
      <c r="O309" s="6"/>
      <c r="Q309" s="9"/>
      <c r="S309" s="9"/>
    </row>
    <row r="310" spans="1:19" ht="19.5" customHeight="1" outlineLevel="1">
      <c r="A310" s="11">
        <f t="shared" si="4"/>
        <v>293</v>
      </c>
      <c r="B310" s="1">
        <v>1</v>
      </c>
      <c r="C310" s="33" t="s">
        <v>310</v>
      </c>
      <c r="D310" s="6">
        <v>1965</v>
      </c>
      <c r="E310" s="12">
        <v>376</v>
      </c>
      <c r="F310" s="12">
        <v>339</v>
      </c>
      <c r="G310" s="6">
        <v>2016</v>
      </c>
      <c r="H310" s="6"/>
      <c r="I310" s="6" t="s">
        <v>30</v>
      </c>
      <c r="J310" s="6" t="s">
        <v>30</v>
      </c>
      <c r="K310" s="6"/>
      <c r="L310" s="6" t="s">
        <v>34</v>
      </c>
      <c r="M310" s="6"/>
      <c r="N310" s="6"/>
      <c r="O310" s="6"/>
      <c r="Q310" s="9"/>
      <c r="S310" s="9"/>
    </row>
    <row r="311" spans="1:19" ht="19.5" customHeight="1" outlineLevel="1">
      <c r="A311" s="11">
        <f t="shared" si="4"/>
        <v>294</v>
      </c>
      <c r="B311" s="1">
        <v>1</v>
      </c>
      <c r="C311" s="33" t="s">
        <v>311</v>
      </c>
      <c r="D311" s="6">
        <v>1977</v>
      </c>
      <c r="E311" s="12">
        <v>896</v>
      </c>
      <c r="F311" s="12">
        <v>809</v>
      </c>
      <c r="G311" s="6">
        <v>2014</v>
      </c>
      <c r="H311" s="6"/>
      <c r="I311" s="6" t="s">
        <v>35</v>
      </c>
      <c r="J311" s="6" t="s">
        <v>30</v>
      </c>
      <c r="K311" s="6"/>
      <c r="L311" s="6" t="s">
        <v>32</v>
      </c>
      <c r="M311" s="6"/>
      <c r="N311" s="6"/>
      <c r="O311" s="6"/>
      <c r="Q311" s="9"/>
      <c r="S311" s="9"/>
    </row>
    <row r="312" spans="1:19" ht="19.5" customHeight="1" outlineLevel="1">
      <c r="A312" s="11">
        <f t="shared" si="4"/>
        <v>295</v>
      </c>
      <c r="B312" s="1">
        <v>1</v>
      </c>
      <c r="C312" s="33" t="s">
        <v>495</v>
      </c>
      <c r="D312" s="6">
        <v>2015</v>
      </c>
      <c r="E312" s="12">
        <v>1411</v>
      </c>
      <c r="F312" s="12">
        <v>1241</v>
      </c>
      <c r="G312" s="6" t="s">
        <v>27</v>
      </c>
      <c r="H312" s="6" t="s">
        <v>34</v>
      </c>
      <c r="I312" s="6"/>
      <c r="J312" s="6" t="s">
        <v>30</v>
      </c>
      <c r="K312" s="6"/>
      <c r="L312" s="6"/>
      <c r="M312" s="6"/>
      <c r="N312" s="6"/>
      <c r="O312" s="6"/>
      <c r="P312" s="4"/>
      <c r="Q312" s="9"/>
      <c r="S312" s="9"/>
    </row>
    <row r="313" spans="1:19" ht="19.5" customHeight="1" outlineLevel="1">
      <c r="A313" s="11">
        <f t="shared" si="4"/>
        <v>296</v>
      </c>
      <c r="B313" s="1">
        <v>2</v>
      </c>
      <c r="C313" s="33" t="s">
        <v>312</v>
      </c>
      <c r="D313" s="6">
        <v>2013</v>
      </c>
      <c r="E313" s="12">
        <v>1509</v>
      </c>
      <c r="F313" s="12">
        <v>1333.5</v>
      </c>
      <c r="G313" s="6" t="s">
        <v>32</v>
      </c>
      <c r="H313" s="6" t="s">
        <v>30</v>
      </c>
      <c r="I313" s="6"/>
      <c r="J313" s="6"/>
      <c r="K313" s="6"/>
      <c r="L313" s="6"/>
      <c r="M313" s="29"/>
      <c r="N313" s="6"/>
      <c r="O313" s="6"/>
      <c r="P313" s="4"/>
      <c r="Q313" s="9"/>
      <c r="S313" s="9"/>
    </row>
    <row r="314" spans="1:19" ht="19.5" customHeight="1" outlineLevel="1">
      <c r="A314" s="11">
        <f t="shared" si="4"/>
        <v>297</v>
      </c>
      <c r="B314" s="1">
        <v>1</v>
      </c>
      <c r="C314" s="33" t="s">
        <v>313</v>
      </c>
      <c r="D314" s="6">
        <v>1955</v>
      </c>
      <c r="E314" s="12">
        <v>1187</v>
      </c>
      <c r="F314" s="12">
        <v>879</v>
      </c>
      <c r="G314" s="6" t="s">
        <v>27</v>
      </c>
      <c r="H314" s="6" t="s">
        <v>34</v>
      </c>
      <c r="I314" s="6" t="s">
        <v>31</v>
      </c>
      <c r="J314" s="6" t="s">
        <v>35</v>
      </c>
      <c r="K314" s="6"/>
      <c r="L314" s="6" t="s">
        <v>30</v>
      </c>
      <c r="M314" s="29"/>
      <c r="N314" s="6"/>
      <c r="O314" s="6"/>
      <c r="Q314" s="9"/>
      <c r="S314" s="9"/>
    </row>
    <row r="315" spans="1:19" ht="19.5" customHeight="1" outlineLevel="1">
      <c r="A315" s="11">
        <f t="shared" si="4"/>
        <v>298</v>
      </c>
      <c r="B315" s="1">
        <v>1</v>
      </c>
      <c r="C315" s="33" t="s">
        <v>314</v>
      </c>
      <c r="D315" s="6">
        <v>1965</v>
      </c>
      <c r="E315" s="12">
        <v>1256</v>
      </c>
      <c r="F315" s="12">
        <v>1158</v>
      </c>
      <c r="G315" s="6" t="s">
        <v>27</v>
      </c>
      <c r="H315" s="6" t="s">
        <v>34</v>
      </c>
      <c r="I315" s="6" t="s">
        <v>31</v>
      </c>
      <c r="J315" s="6" t="s">
        <v>35</v>
      </c>
      <c r="K315" s="6"/>
      <c r="L315" s="6" t="s">
        <v>30</v>
      </c>
      <c r="M315" s="29"/>
      <c r="N315" s="6"/>
      <c r="O315" s="6"/>
      <c r="Q315" s="9"/>
      <c r="S315" s="9"/>
    </row>
    <row r="316" spans="1:19" ht="19.5" customHeight="1" outlineLevel="1">
      <c r="A316" s="11">
        <f t="shared" si="4"/>
        <v>299</v>
      </c>
      <c r="B316" s="1">
        <v>1</v>
      </c>
      <c r="C316" s="33" t="s">
        <v>315</v>
      </c>
      <c r="D316" s="6">
        <v>1955</v>
      </c>
      <c r="E316" s="12">
        <v>1436</v>
      </c>
      <c r="F316" s="12">
        <v>899</v>
      </c>
      <c r="G316" s="6">
        <v>2014</v>
      </c>
      <c r="H316" s="6" t="s">
        <v>33</v>
      </c>
      <c r="I316" s="6" t="s">
        <v>27</v>
      </c>
      <c r="J316" s="28" t="s">
        <v>32</v>
      </c>
      <c r="K316" s="6"/>
      <c r="L316" s="6" t="s">
        <v>30</v>
      </c>
      <c r="M316" s="29"/>
      <c r="N316" s="6"/>
      <c r="O316" s="6"/>
      <c r="Q316" s="9"/>
      <c r="S316" s="9"/>
    </row>
    <row r="317" spans="1:19" ht="19.5" customHeight="1" outlineLevel="1">
      <c r="A317" s="11">
        <f t="shared" si="4"/>
        <v>300</v>
      </c>
      <c r="B317" s="1">
        <v>1</v>
      </c>
      <c r="C317" s="33" t="s">
        <v>316</v>
      </c>
      <c r="D317" s="6">
        <v>1963</v>
      </c>
      <c r="E317" s="12">
        <v>3162</v>
      </c>
      <c r="F317" s="12">
        <v>2787</v>
      </c>
      <c r="G317" s="6" t="s">
        <v>33</v>
      </c>
      <c r="H317" s="6" t="s">
        <v>30</v>
      </c>
      <c r="I317" s="6" t="s">
        <v>30</v>
      </c>
      <c r="J317" s="6" t="s">
        <v>30</v>
      </c>
      <c r="K317" s="6"/>
      <c r="L317" s="6" t="s">
        <v>27</v>
      </c>
      <c r="M317" s="29"/>
      <c r="N317" s="6"/>
      <c r="O317" s="6"/>
      <c r="Q317" s="9"/>
      <c r="S317" s="9"/>
    </row>
    <row r="318" spans="1:19" ht="19.5" customHeight="1" outlineLevel="1">
      <c r="A318" s="11">
        <f t="shared" si="4"/>
        <v>301</v>
      </c>
      <c r="B318" s="1">
        <v>1</v>
      </c>
      <c r="C318" s="33" t="s">
        <v>317</v>
      </c>
      <c r="D318" s="6">
        <v>1954</v>
      </c>
      <c r="E318" s="12">
        <v>1421</v>
      </c>
      <c r="F318" s="12">
        <v>957</v>
      </c>
      <c r="G318" s="6" t="s">
        <v>33</v>
      </c>
      <c r="H318" s="6" t="s">
        <v>35</v>
      </c>
      <c r="I318" s="6" t="s">
        <v>35</v>
      </c>
      <c r="J318" s="6" t="s">
        <v>35</v>
      </c>
      <c r="K318" s="6"/>
      <c r="L318" s="6" t="s">
        <v>30</v>
      </c>
      <c r="M318" s="29"/>
      <c r="N318" s="6"/>
      <c r="O318" s="6"/>
      <c r="Q318" s="9"/>
      <c r="S318" s="9"/>
    </row>
    <row r="319" spans="1:19" ht="19.5" customHeight="1" outlineLevel="1">
      <c r="A319" s="11">
        <f t="shared" si="4"/>
        <v>302</v>
      </c>
      <c r="B319" s="1">
        <v>1</v>
      </c>
      <c r="C319" s="33" t="s">
        <v>318</v>
      </c>
      <c r="D319" s="6">
        <v>1963</v>
      </c>
      <c r="E319" s="12">
        <v>3148</v>
      </c>
      <c r="F319" s="12">
        <v>2373</v>
      </c>
      <c r="G319" s="6" t="s">
        <v>33</v>
      </c>
      <c r="H319" s="6" t="s">
        <v>27</v>
      </c>
      <c r="I319" s="6" t="s">
        <v>30</v>
      </c>
      <c r="J319" s="6" t="s">
        <v>30</v>
      </c>
      <c r="K319" s="6"/>
      <c r="L319" s="6" t="s">
        <v>30</v>
      </c>
      <c r="M319" s="29"/>
      <c r="N319" s="6"/>
      <c r="O319" s="6"/>
      <c r="Q319" s="9"/>
      <c r="S319" s="9"/>
    </row>
    <row r="320" spans="1:19" ht="19.5" customHeight="1" outlineLevel="1">
      <c r="A320" s="11">
        <f t="shared" si="4"/>
        <v>303</v>
      </c>
      <c r="B320" s="1">
        <v>1</v>
      </c>
      <c r="C320" s="33" t="s">
        <v>319</v>
      </c>
      <c r="D320" s="6">
        <v>1954</v>
      </c>
      <c r="E320" s="12">
        <v>1105</v>
      </c>
      <c r="F320" s="12">
        <v>859</v>
      </c>
      <c r="G320" s="6" t="s">
        <v>31</v>
      </c>
      <c r="H320" s="6" t="s">
        <v>33</v>
      </c>
      <c r="I320" s="6" t="s">
        <v>35</v>
      </c>
      <c r="J320" s="6" t="s">
        <v>28</v>
      </c>
      <c r="K320" s="6"/>
      <c r="L320" s="6" t="s">
        <v>30</v>
      </c>
      <c r="M320" s="29"/>
      <c r="N320" s="6"/>
      <c r="O320" s="6"/>
      <c r="Q320" s="9"/>
      <c r="S320" s="9"/>
    </row>
    <row r="321" spans="1:19" ht="19.5" customHeight="1" outlineLevel="1">
      <c r="A321" s="11">
        <f t="shared" si="4"/>
        <v>304</v>
      </c>
      <c r="B321" s="1">
        <v>1</v>
      </c>
      <c r="C321" s="33" t="s">
        <v>320</v>
      </c>
      <c r="D321" s="6">
        <v>1963</v>
      </c>
      <c r="E321" s="12">
        <v>1723</v>
      </c>
      <c r="F321" s="12">
        <v>1575</v>
      </c>
      <c r="G321" s="6" t="s">
        <v>29</v>
      </c>
      <c r="H321" s="6" t="s">
        <v>30</v>
      </c>
      <c r="I321" s="6" t="s">
        <v>30</v>
      </c>
      <c r="J321" s="6" t="s">
        <v>30</v>
      </c>
      <c r="K321" s="6"/>
      <c r="L321" s="6" t="s">
        <v>30</v>
      </c>
      <c r="M321" s="29"/>
      <c r="N321" s="6"/>
      <c r="O321" s="6"/>
      <c r="Q321" s="9"/>
      <c r="S321" s="9"/>
    </row>
    <row r="322" spans="1:19" ht="19.5" customHeight="1" outlineLevel="1">
      <c r="A322" s="11">
        <f t="shared" si="4"/>
        <v>305</v>
      </c>
      <c r="B322" s="1">
        <v>1</v>
      </c>
      <c r="C322" s="33" t="s">
        <v>321</v>
      </c>
      <c r="D322" s="6">
        <v>1955</v>
      </c>
      <c r="E322" s="12">
        <v>4052</v>
      </c>
      <c r="F322" s="12">
        <v>2340</v>
      </c>
      <c r="G322" s="6" t="s">
        <v>30</v>
      </c>
      <c r="H322" s="6"/>
      <c r="I322" s="6" t="s">
        <v>34</v>
      </c>
      <c r="J322" s="28" t="s">
        <v>29</v>
      </c>
      <c r="K322" s="6"/>
      <c r="L322" s="6" t="s">
        <v>28</v>
      </c>
      <c r="M322" s="6"/>
      <c r="N322" s="6"/>
      <c r="O322" s="6"/>
      <c r="P322" s="4"/>
      <c r="Q322" s="9"/>
      <c r="S322" s="9"/>
    </row>
    <row r="323" spans="1:19" ht="19.5" customHeight="1" outlineLevel="1">
      <c r="A323" s="11">
        <f t="shared" si="4"/>
        <v>306</v>
      </c>
      <c r="B323" s="1">
        <v>1</v>
      </c>
      <c r="C323" s="33" t="s">
        <v>322</v>
      </c>
      <c r="D323" s="6">
        <v>1963</v>
      </c>
      <c r="E323" s="12">
        <v>4181</v>
      </c>
      <c r="F323" s="12">
        <v>3174</v>
      </c>
      <c r="G323" s="6" t="s">
        <v>31</v>
      </c>
      <c r="H323" s="6"/>
      <c r="I323" s="6" t="s">
        <v>34</v>
      </c>
      <c r="J323" s="6" t="s">
        <v>30</v>
      </c>
      <c r="K323" s="6"/>
      <c r="L323" s="6" t="s">
        <v>30</v>
      </c>
      <c r="M323" s="6"/>
      <c r="N323" s="6"/>
      <c r="O323" s="6"/>
      <c r="Q323" s="9"/>
      <c r="S323" s="9"/>
    </row>
    <row r="324" spans="1:19" ht="19.5" customHeight="1" outlineLevel="1">
      <c r="A324" s="11">
        <f t="shared" si="4"/>
        <v>307</v>
      </c>
      <c r="B324" s="1">
        <v>1</v>
      </c>
      <c r="C324" s="33" t="s">
        <v>323</v>
      </c>
      <c r="D324" s="6">
        <v>1961</v>
      </c>
      <c r="E324" s="12">
        <v>2158</v>
      </c>
      <c r="F324" s="12">
        <v>2012</v>
      </c>
      <c r="G324" s="6" t="s">
        <v>31</v>
      </c>
      <c r="H324" s="6"/>
      <c r="I324" s="6" t="s">
        <v>35</v>
      </c>
      <c r="J324" s="6" t="s">
        <v>28</v>
      </c>
      <c r="K324" s="6"/>
      <c r="L324" s="6" t="s">
        <v>30</v>
      </c>
      <c r="M324" s="29"/>
      <c r="N324" s="6"/>
      <c r="O324" s="6"/>
      <c r="Q324" s="9"/>
      <c r="S324" s="9"/>
    </row>
    <row r="325" spans="1:19" ht="19.5" customHeight="1" outlineLevel="1">
      <c r="A325" s="11">
        <f t="shared" si="4"/>
        <v>308</v>
      </c>
      <c r="B325" s="1">
        <v>1</v>
      </c>
      <c r="C325" s="33" t="s">
        <v>324</v>
      </c>
      <c r="D325" s="6">
        <v>1957</v>
      </c>
      <c r="E325" s="12">
        <v>1843</v>
      </c>
      <c r="F325" s="12">
        <v>1799</v>
      </c>
      <c r="G325" s="6" t="s">
        <v>35</v>
      </c>
      <c r="H325" s="6" t="s">
        <v>28</v>
      </c>
      <c r="I325" s="6" t="s">
        <v>34</v>
      </c>
      <c r="J325" s="28" t="s">
        <v>29</v>
      </c>
      <c r="K325" s="6"/>
      <c r="L325" s="6" t="s">
        <v>30</v>
      </c>
      <c r="M325" s="29"/>
      <c r="N325" s="6"/>
      <c r="O325" s="6"/>
      <c r="Q325" s="9"/>
      <c r="S325" s="9"/>
    </row>
    <row r="326" spans="1:19" ht="19.5" customHeight="1" outlineLevel="1">
      <c r="A326" s="11">
        <f t="shared" si="4"/>
        <v>309</v>
      </c>
      <c r="B326" s="1">
        <v>1</v>
      </c>
      <c r="C326" s="33" t="s">
        <v>325</v>
      </c>
      <c r="D326" s="6">
        <v>1962</v>
      </c>
      <c r="E326" s="12">
        <v>2045</v>
      </c>
      <c r="F326" s="12">
        <v>1610</v>
      </c>
      <c r="G326" s="6" t="s">
        <v>27</v>
      </c>
      <c r="H326" s="6" t="s">
        <v>35</v>
      </c>
      <c r="I326" s="6" t="s">
        <v>30</v>
      </c>
      <c r="J326" s="6" t="s">
        <v>28</v>
      </c>
      <c r="K326" s="6"/>
      <c r="L326" s="6" t="s">
        <v>31</v>
      </c>
      <c r="M326" s="29"/>
      <c r="N326" s="6"/>
      <c r="O326" s="6"/>
      <c r="Q326" s="9"/>
      <c r="S326" s="9"/>
    </row>
    <row r="327" spans="1:19" ht="19.5" customHeight="1" outlineLevel="1">
      <c r="A327" s="11">
        <f t="shared" si="4"/>
        <v>310</v>
      </c>
      <c r="B327" s="1">
        <v>1</v>
      </c>
      <c r="C327" s="33" t="s">
        <v>326</v>
      </c>
      <c r="D327" s="6">
        <v>1967</v>
      </c>
      <c r="E327" s="12">
        <v>1350</v>
      </c>
      <c r="F327" s="12">
        <v>1193</v>
      </c>
      <c r="G327" s="6" t="s">
        <v>34</v>
      </c>
      <c r="H327" s="6" t="s">
        <v>28</v>
      </c>
      <c r="I327" s="28" t="s">
        <v>29</v>
      </c>
      <c r="J327" s="6" t="s">
        <v>27</v>
      </c>
      <c r="K327" s="6"/>
      <c r="L327" s="6" t="s">
        <v>30</v>
      </c>
      <c r="M327" s="29"/>
      <c r="N327" s="6"/>
      <c r="O327" s="6"/>
      <c r="Q327" s="9"/>
      <c r="S327" s="9"/>
    </row>
    <row r="328" spans="1:19" ht="19.5" customHeight="1" outlineLevel="1">
      <c r="A328" s="11">
        <f t="shared" si="4"/>
        <v>311</v>
      </c>
      <c r="B328" s="1">
        <v>1</v>
      </c>
      <c r="C328" s="33" t="s">
        <v>327</v>
      </c>
      <c r="D328" s="6">
        <v>1956</v>
      </c>
      <c r="E328" s="12">
        <v>1242</v>
      </c>
      <c r="F328" s="12">
        <v>833</v>
      </c>
      <c r="G328" s="6" t="s">
        <v>33</v>
      </c>
      <c r="H328" s="6" t="s">
        <v>33</v>
      </c>
      <c r="I328" s="6" t="s">
        <v>34</v>
      </c>
      <c r="J328" s="6" t="s">
        <v>35</v>
      </c>
      <c r="K328" s="6"/>
      <c r="L328" s="6" t="s">
        <v>30</v>
      </c>
      <c r="M328" s="6"/>
      <c r="N328" s="6"/>
      <c r="O328" s="6"/>
      <c r="Q328" s="9"/>
      <c r="S328" s="9"/>
    </row>
    <row r="329" spans="1:19" ht="19.5" customHeight="1" outlineLevel="1">
      <c r="A329" s="11">
        <f t="shared" si="4"/>
        <v>312</v>
      </c>
      <c r="B329" s="1">
        <v>1</v>
      </c>
      <c r="C329" s="33" t="s">
        <v>328</v>
      </c>
      <c r="D329" s="6">
        <v>1960</v>
      </c>
      <c r="E329" s="12">
        <v>2686</v>
      </c>
      <c r="F329" s="12">
        <v>2507</v>
      </c>
      <c r="G329" s="6">
        <v>2015</v>
      </c>
      <c r="H329" s="6" t="s">
        <v>29</v>
      </c>
      <c r="I329" s="6" t="s">
        <v>28</v>
      </c>
      <c r="J329" s="6" t="s">
        <v>30</v>
      </c>
      <c r="K329" s="6"/>
      <c r="L329" s="6" t="s">
        <v>28</v>
      </c>
      <c r="M329" s="6"/>
      <c r="N329" s="6"/>
      <c r="O329" s="6"/>
      <c r="Q329" s="9"/>
      <c r="S329" s="9"/>
    </row>
    <row r="330" spans="1:19" ht="19.5" customHeight="1" outlineLevel="1">
      <c r="A330" s="11">
        <f t="shared" si="4"/>
        <v>313</v>
      </c>
      <c r="B330" s="1">
        <v>1</v>
      </c>
      <c r="C330" s="33" t="s">
        <v>329</v>
      </c>
      <c r="D330" s="6">
        <v>1954</v>
      </c>
      <c r="E330" s="12">
        <v>1137</v>
      </c>
      <c r="F330" s="12">
        <v>1087</v>
      </c>
      <c r="G330" s="6" t="s">
        <v>33</v>
      </c>
      <c r="H330" s="6" t="s">
        <v>33</v>
      </c>
      <c r="I330" s="6" t="s">
        <v>34</v>
      </c>
      <c r="J330" s="6" t="s">
        <v>34</v>
      </c>
      <c r="K330" s="6"/>
      <c r="L330" s="6" t="s">
        <v>30</v>
      </c>
      <c r="M330" s="6"/>
      <c r="N330" s="6"/>
      <c r="O330" s="6"/>
      <c r="Q330" s="9"/>
      <c r="S330" s="9"/>
    </row>
    <row r="331" spans="1:19" ht="19.5" customHeight="1" outlineLevel="1">
      <c r="A331" s="11">
        <f t="shared" si="4"/>
        <v>314</v>
      </c>
      <c r="B331" s="1">
        <v>1</v>
      </c>
      <c r="C331" s="5" t="s">
        <v>330</v>
      </c>
      <c r="D331" s="6">
        <v>1960</v>
      </c>
      <c r="E331" s="12">
        <v>2690</v>
      </c>
      <c r="F331" s="12">
        <v>1957</v>
      </c>
      <c r="G331" s="6" t="s">
        <v>33</v>
      </c>
      <c r="H331" s="6"/>
      <c r="I331" s="6" t="s">
        <v>27</v>
      </c>
      <c r="J331" s="6"/>
      <c r="K331" s="6"/>
      <c r="L331" s="6" t="s">
        <v>28</v>
      </c>
      <c r="M331" s="6"/>
      <c r="N331" s="6"/>
      <c r="O331" s="6"/>
      <c r="Q331" s="9"/>
      <c r="S331" s="9"/>
    </row>
    <row r="332" spans="1:19" ht="19.5" customHeight="1" outlineLevel="1">
      <c r="A332" s="11">
        <f t="shared" si="4"/>
        <v>315</v>
      </c>
      <c r="B332" s="1">
        <v>1</v>
      </c>
      <c r="C332" s="33" t="s">
        <v>331</v>
      </c>
      <c r="D332" s="6">
        <v>1954</v>
      </c>
      <c r="E332" s="12">
        <v>1256</v>
      </c>
      <c r="F332" s="12">
        <v>960</v>
      </c>
      <c r="G332" s="6" t="s">
        <v>32</v>
      </c>
      <c r="H332" s="6">
        <v>2016</v>
      </c>
      <c r="I332" s="6" t="s">
        <v>30</v>
      </c>
      <c r="J332" s="6" t="s">
        <v>30</v>
      </c>
      <c r="K332" s="6"/>
      <c r="L332" s="6" t="s">
        <v>28</v>
      </c>
      <c r="M332" s="29"/>
      <c r="N332" s="6"/>
      <c r="O332" s="6"/>
      <c r="Q332" s="9"/>
      <c r="S332" s="9"/>
    </row>
    <row r="333" spans="1:19" ht="19.5" customHeight="1" outlineLevel="1">
      <c r="A333" s="11">
        <f t="shared" si="4"/>
        <v>316</v>
      </c>
      <c r="B333" s="1">
        <v>1</v>
      </c>
      <c r="C333" s="5" t="s">
        <v>332</v>
      </c>
      <c r="D333" s="6">
        <v>1974</v>
      </c>
      <c r="E333" s="12">
        <v>4290</v>
      </c>
      <c r="F333" s="12">
        <v>3099</v>
      </c>
      <c r="G333" s="6" t="s">
        <v>29</v>
      </c>
      <c r="H333" s="6" t="s">
        <v>35</v>
      </c>
      <c r="I333" s="6" t="s">
        <v>35</v>
      </c>
      <c r="J333" s="6" t="s">
        <v>35</v>
      </c>
      <c r="K333" s="6"/>
      <c r="L333" s="6" t="s">
        <v>35</v>
      </c>
      <c r="M333" s="29"/>
      <c r="N333" s="6"/>
      <c r="O333" s="6"/>
      <c r="Q333" s="9"/>
      <c r="S333" s="9"/>
    </row>
    <row r="334" spans="1:19" ht="19.5" customHeight="1" outlineLevel="1">
      <c r="A334" s="11">
        <f t="shared" si="4"/>
        <v>317</v>
      </c>
      <c r="B334" s="1">
        <v>1</v>
      </c>
      <c r="C334" s="33" t="s">
        <v>333</v>
      </c>
      <c r="D334" s="6">
        <v>1956</v>
      </c>
      <c r="E334" s="12">
        <v>3115</v>
      </c>
      <c r="F334" s="12">
        <v>2542</v>
      </c>
      <c r="G334" s="6">
        <v>2016</v>
      </c>
      <c r="H334" s="6" t="s">
        <v>34</v>
      </c>
      <c r="I334" s="6" t="s">
        <v>34</v>
      </c>
      <c r="J334" s="6" t="s">
        <v>34</v>
      </c>
      <c r="K334" s="6"/>
      <c r="L334" s="6" t="s">
        <v>30</v>
      </c>
      <c r="M334" s="6"/>
      <c r="N334" s="6"/>
      <c r="O334" s="6"/>
      <c r="Q334" s="9"/>
      <c r="S334" s="9"/>
    </row>
    <row r="335" spans="1:19" ht="19.5" customHeight="1" outlineLevel="1">
      <c r="A335" s="11">
        <f t="shared" si="4"/>
        <v>318</v>
      </c>
      <c r="B335" s="1">
        <v>1</v>
      </c>
      <c r="C335" s="33" t="s">
        <v>334</v>
      </c>
      <c r="D335" s="6">
        <v>1957</v>
      </c>
      <c r="E335" s="12">
        <v>962</v>
      </c>
      <c r="F335" s="12">
        <v>892</v>
      </c>
      <c r="G335" s="6" t="s">
        <v>28</v>
      </c>
      <c r="H335" s="28" t="s">
        <v>29</v>
      </c>
      <c r="I335" s="6" t="s">
        <v>30</v>
      </c>
      <c r="J335" s="28" t="s">
        <v>35</v>
      </c>
      <c r="K335" s="29"/>
      <c r="L335" s="29" t="s">
        <v>35</v>
      </c>
      <c r="M335" s="29"/>
      <c r="N335" s="6"/>
      <c r="O335" s="6"/>
      <c r="Q335" s="9"/>
      <c r="S335" s="9"/>
    </row>
    <row r="336" spans="1:19" ht="19.5" customHeight="1" outlineLevel="1">
      <c r="A336" s="11">
        <f t="shared" si="4"/>
        <v>319</v>
      </c>
      <c r="B336" s="1">
        <v>1</v>
      </c>
      <c r="C336" s="5" t="s">
        <v>335</v>
      </c>
      <c r="D336" s="6">
        <v>1957</v>
      </c>
      <c r="E336" s="12">
        <v>2122</v>
      </c>
      <c r="F336" s="12">
        <v>1521</v>
      </c>
      <c r="G336" s="6" t="s">
        <v>33</v>
      </c>
      <c r="H336" s="6" t="s">
        <v>34</v>
      </c>
      <c r="I336" s="6"/>
      <c r="J336" s="6"/>
      <c r="K336" s="6"/>
      <c r="L336" s="6"/>
      <c r="M336" s="29"/>
      <c r="N336" s="6"/>
      <c r="O336" s="6"/>
      <c r="Q336" s="9"/>
      <c r="S336" s="9"/>
    </row>
    <row r="337" spans="1:19" ht="19.5" customHeight="1" outlineLevel="1">
      <c r="A337" s="11">
        <f t="shared" si="4"/>
        <v>320</v>
      </c>
      <c r="B337" s="1">
        <v>1</v>
      </c>
      <c r="C337" s="33" t="s">
        <v>336</v>
      </c>
      <c r="D337" s="6">
        <v>1955</v>
      </c>
      <c r="E337" s="12">
        <v>533</v>
      </c>
      <c r="F337" s="12">
        <v>453</v>
      </c>
      <c r="G337" s="6" t="s">
        <v>27</v>
      </c>
      <c r="H337" s="6" t="s">
        <v>35</v>
      </c>
      <c r="I337" s="6" t="s">
        <v>28</v>
      </c>
      <c r="J337" s="6" t="s">
        <v>31</v>
      </c>
      <c r="K337" s="6"/>
      <c r="L337" s="6" t="s">
        <v>30</v>
      </c>
      <c r="M337" s="29"/>
      <c r="N337" s="6"/>
      <c r="O337" s="6"/>
      <c r="Q337" s="9"/>
      <c r="S337" s="9"/>
    </row>
    <row r="338" spans="1:19" ht="19.5" customHeight="1" outlineLevel="1">
      <c r="A338" s="11">
        <f t="shared" si="4"/>
        <v>321</v>
      </c>
      <c r="B338" s="1">
        <v>1</v>
      </c>
      <c r="C338" s="33" t="s">
        <v>337</v>
      </c>
      <c r="D338" s="6">
        <v>1957</v>
      </c>
      <c r="E338" s="12">
        <v>532</v>
      </c>
      <c r="F338" s="12">
        <v>375</v>
      </c>
      <c r="G338" s="6" t="s">
        <v>27</v>
      </c>
      <c r="H338" s="6" t="s">
        <v>34</v>
      </c>
      <c r="I338" s="6" t="s">
        <v>31</v>
      </c>
      <c r="J338" s="6" t="s">
        <v>28</v>
      </c>
      <c r="K338" s="6"/>
      <c r="L338" s="6" t="s">
        <v>30</v>
      </c>
      <c r="M338" s="29"/>
      <c r="N338" s="6"/>
      <c r="O338" s="6"/>
      <c r="Q338" s="9"/>
      <c r="S338" s="9"/>
    </row>
    <row r="339" spans="1:19" ht="19.5" customHeight="1" outlineLevel="1">
      <c r="A339" s="11">
        <f aca="true" t="shared" si="5" ref="A339:A402">A338+1</f>
        <v>322</v>
      </c>
      <c r="B339" s="1">
        <v>1</v>
      </c>
      <c r="C339" s="33" t="s">
        <v>338</v>
      </c>
      <c r="D339" s="6">
        <v>1958</v>
      </c>
      <c r="E339" s="12">
        <v>738</v>
      </c>
      <c r="F339" s="12">
        <v>654</v>
      </c>
      <c r="G339" s="6" t="s">
        <v>27</v>
      </c>
      <c r="H339" s="6" t="s">
        <v>34</v>
      </c>
      <c r="I339" s="6" t="s">
        <v>31</v>
      </c>
      <c r="J339" s="28" t="s">
        <v>28</v>
      </c>
      <c r="K339" s="6"/>
      <c r="L339" s="6" t="s">
        <v>30</v>
      </c>
      <c r="M339" s="6"/>
      <c r="N339" s="6"/>
      <c r="O339" s="6"/>
      <c r="Q339" s="9"/>
      <c r="S339" s="9"/>
    </row>
    <row r="340" spans="1:19" ht="19.5" customHeight="1" outlineLevel="1">
      <c r="A340" s="11">
        <f t="shared" si="5"/>
        <v>323</v>
      </c>
      <c r="B340" s="1">
        <v>1</v>
      </c>
      <c r="C340" s="33" t="s">
        <v>339</v>
      </c>
      <c r="D340" s="6">
        <v>1958</v>
      </c>
      <c r="E340" s="12">
        <v>1210</v>
      </c>
      <c r="F340" s="12">
        <v>863</v>
      </c>
      <c r="G340" s="6" t="s">
        <v>519</v>
      </c>
      <c r="H340" s="6" t="s">
        <v>34</v>
      </c>
      <c r="I340" s="6" t="s">
        <v>30</v>
      </c>
      <c r="J340" s="28"/>
      <c r="K340" s="6"/>
      <c r="L340" s="6" t="s">
        <v>32</v>
      </c>
      <c r="M340" s="6"/>
      <c r="N340" s="6"/>
      <c r="O340" s="6"/>
      <c r="Q340" s="9"/>
      <c r="S340" s="9"/>
    </row>
    <row r="341" spans="1:19" ht="19.5" customHeight="1" outlineLevel="1">
      <c r="A341" s="11">
        <f t="shared" si="5"/>
        <v>324</v>
      </c>
      <c r="B341" s="1">
        <v>1</v>
      </c>
      <c r="C341" s="33" t="s">
        <v>340</v>
      </c>
      <c r="D341" s="6">
        <v>1958</v>
      </c>
      <c r="E341" s="12">
        <v>983.7</v>
      </c>
      <c r="F341" s="12">
        <v>887</v>
      </c>
      <c r="G341" s="6" t="s">
        <v>33</v>
      </c>
      <c r="H341" s="6" t="s">
        <v>34</v>
      </c>
      <c r="I341" s="6" t="s">
        <v>30</v>
      </c>
      <c r="J341" s="6"/>
      <c r="K341" s="6"/>
      <c r="L341" s="6" t="s">
        <v>32</v>
      </c>
      <c r="M341" s="29"/>
      <c r="N341" s="6"/>
      <c r="O341" s="6"/>
      <c r="Q341" s="9"/>
      <c r="S341" s="9"/>
    </row>
    <row r="342" spans="1:19" ht="19.5" customHeight="1" outlineLevel="1">
      <c r="A342" s="11">
        <f t="shared" si="5"/>
        <v>325</v>
      </c>
      <c r="B342" s="1">
        <v>1</v>
      </c>
      <c r="C342" s="33" t="s">
        <v>341</v>
      </c>
      <c r="D342" s="6">
        <v>1959</v>
      </c>
      <c r="E342" s="12">
        <v>940</v>
      </c>
      <c r="F342" s="12">
        <v>862</v>
      </c>
      <c r="G342" s="6" t="s">
        <v>35</v>
      </c>
      <c r="H342" s="28" t="s">
        <v>29</v>
      </c>
      <c r="I342" s="6" t="s">
        <v>30</v>
      </c>
      <c r="J342" s="6" t="s">
        <v>30</v>
      </c>
      <c r="K342" s="6"/>
      <c r="L342" s="6" t="s">
        <v>30</v>
      </c>
      <c r="M342" s="29"/>
      <c r="N342" s="6"/>
      <c r="O342" s="6"/>
      <c r="Q342" s="9"/>
      <c r="S342" s="9"/>
    </row>
    <row r="343" spans="1:19" ht="19.5" customHeight="1" outlineLevel="1">
      <c r="A343" s="11">
        <f t="shared" si="5"/>
        <v>326</v>
      </c>
      <c r="B343" s="1">
        <v>1</v>
      </c>
      <c r="C343" s="33" t="s">
        <v>342</v>
      </c>
      <c r="D343" s="6">
        <v>1958</v>
      </c>
      <c r="E343" s="12">
        <v>942</v>
      </c>
      <c r="F343" s="12">
        <v>866</v>
      </c>
      <c r="G343" s="6" t="s">
        <v>35</v>
      </c>
      <c r="H343" s="28" t="s">
        <v>29</v>
      </c>
      <c r="I343" s="6" t="s">
        <v>30</v>
      </c>
      <c r="J343" s="6" t="s">
        <v>32</v>
      </c>
      <c r="K343" s="6"/>
      <c r="L343" s="6" t="s">
        <v>30</v>
      </c>
      <c r="M343" s="29"/>
      <c r="N343" s="6"/>
      <c r="O343" s="6"/>
      <c r="Q343" s="9"/>
      <c r="S343" s="9"/>
    </row>
    <row r="344" spans="1:19" ht="19.5" customHeight="1" outlineLevel="1">
      <c r="A344" s="11">
        <f t="shared" si="5"/>
        <v>327</v>
      </c>
      <c r="B344" s="1">
        <v>1</v>
      </c>
      <c r="C344" s="33" t="s">
        <v>343</v>
      </c>
      <c r="D344" s="6">
        <v>1957</v>
      </c>
      <c r="E344" s="12">
        <v>427</v>
      </c>
      <c r="F344" s="12">
        <v>390</v>
      </c>
      <c r="G344" s="6" t="s">
        <v>27</v>
      </c>
      <c r="H344" s="6" t="s">
        <v>35</v>
      </c>
      <c r="I344" s="6" t="s">
        <v>29</v>
      </c>
      <c r="J344" s="6" t="s">
        <v>35</v>
      </c>
      <c r="K344" s="6"/>
      <c r="L344" s="6" t="s">
        <v>30</v>
      </c>
      <c r="M344" s="29"/>
      <c r="N344" s="6"/>
      <c r="O344" s="6"/>
      <c r="Q344" s="9"/>
      <c r="S344" s="9"/>
    </row>
    <row r="345" spans="1:19" ht="19.5" customHeight="1" outlineLevel="1">
      <c r="A345" s="11">
        <f t="shared" si="5"/>
        <v>328</v>
      </c>
      <c r="B345" s="1">
        <v>1</v>
      </c>
      <c r="C345" s="33" t="s">
        <v>344</v>
      </c>
      <c r="D345" s="6">
        <v>1957</v>
      </c>
      <c r="E345" s="12">
        <v>627</v>
      </c>
      <c r="F345" s="12">
        <v>583</v>
      </c>
      <c r="G345" s="6" t="s">
        <v>27</v>
      </c>
      <c r="H345" s="6" t="s">
        <v>30</v>
      </c>
      <c r="I345" s="6" t="s">
        <v>31</v>
      </c>
      <c r="J345" s="6" t="s">
        <v>35</v>
      </c>
      <c r="K345" s="6"/>
      <c r="L345" s="6" t="s">
        <v>28</v>
      </c>
      <c r="M345" s="29"/>
      <c r="N345" s="6"/>
      <c r="O345" s="6"/>
      <c r="Q345" s="9"/>
      <c r="S345" s="9"/>
    </row>
    <row r="346" spans="1:19" ht="19.5" customHeight="1" outlineLevel="1">
      <c r="A346" s="11">
        <f t="shared" si="5"/>
        <v>329</v>
      </c>
      <c r="B346" s="1">
        <v>1</v>
      </c>
      <c r="C346" s="5" t="s">
        <v>345</v>
      </c>
      <c r="D346" s="6">
        <v>1956</v>
      </c>
      <c r="E346" s="12">
        <v>808</v>
      </c>
      <c r="F346" s="12">
        <v>713</v>
      </c>
      <c r="G346" s="6" t="s">
        <v>27</v>
      </c>
      <c r="H346" s="6" t="s">
        <v>35</v>
      </c>
      <c r="I346" s="6" t="s">
        <v>31</v>
      </c>
      <c r="J346" s="6" t="s">
        <v>29</v>
      </c>
      <c r="K346" s="6"/>
      <c r="L346" s="6" t="s">
        <v>28</v>
      </c>
      <c r="M346" s="29"/>
      <c r="N346" s="6"/>
      <c r="O346" s="6"/>
      <c r="Q346" s="9"/>
      <c r="S346" s="9"/>
    </row>
    <row r="347" spans="1:19" ht="19.5" customHeight="1" outlineLevel="1">
      <c r="A347" s="11">
        <f t="shared" si="5"/>
        <v>330</v>
      </c>
      <c r="B347" s="1">
        <v>1</v>
      </c>
      <c r="C347" s="5" t="s">
        <v>346</v>
      </c>
      <c r="D347" s="6">
        <v>1943</v>
      </c>
      <c r="E347" s="12">
        <v>492</v>
      </c>
      <c r="F347" s="12">
        <v>408</v>
      </c>
      <c r="G347" s="6">
        <v>2014</v>
      </c>
      <c r="H347" s="6"/>
      <c r="I347" s="6" t="s">
        <v>27</v>
      </c>
      <c r="J347" s="6"/>
      <c r="K347" s="6"/>
      <c r="L347" s="6"/>
      <c r="M347" s="6"/>
      <c r="N347" s="6"/>
      <c r="O347" s="6"/>
      <c r="Q347" s="9"/>
      <c r="S347" s="9"/>
    </row>
    <row r="348" spans="1:19" ht="19.5" customHeight="1" outlineLevel="1">
      <c r="A348" s="11">
        <f t="shared" si="5"/>
        <v>331</v>
      </c>
      <c r="B348" s="1">
        <v>2</v>
      </c>
      <c r="C348" s="33" t="s">
        <v>347</v>
      </c>
      <c r="D348" s="6">
        <v>1989</v>
      </c>
      <c r="E348" s="12">
        <v>4079</v>
      </c>
      <c r="F348" s="12">
        <v>2379</v>
      </c>
      <c r="G348" s="6" t="s">
        <v>30</v>
      </c>
      <c r="H348" s="6"/>
      <c r="I348" s="6" t="s">
        <v>28</v>
      </c>
      <c r="J348" s="6" t="s">
        <v>31</v>
      </c>
      <c r="K348" s="6"/>
      <c r="L348" s="6" t="s">
        <v>32</v>
      </c>
      <c r="M348" s="6"/>
      <c r="N348" s="6"/>
      <c r="O348" s="6"/>
      <c r="Q348" s="9"/>
      <c r="S348" s="9"/>
    </row>
    <row r="349" spans="1:19" ht="19.5" customHeight="1" outlineLevel="1">
      <c r="A349" s="11">
        <f t="shared" si="5"/>
        <v>332</v>
      </c>
      <c r="B349" s="1">
        <v>2</v>
      </c>
      <c r="C349" s="33" t="s">
        <v>348</v>
      </c>
      <c r="D349" s="6">
        <v>1989</v>
      </c>
      <c r="E349" s="12">
        <v>2375</v>
      </c>
      <c r="F349" s="12">
        <v>1790</v>
      </c>
      <c r="G349" s="6">
        <v>2015</v>
      </c>
      <c r="H349" s="6"/>
      <c r="I349" s="6">
        <v>2015</v>
      </c>
      <c r="J349" s="6" t="s">
        <v>35</v>
      </c>
      <c r="K349" s="6"/>
      <c r="L349" s="6" t="s">
        <v>30</v>
      </c>
      <c r="M349" s="6"/>
      <c r="N349" s="6"/>
      <c r="O349" s="6"/>
      <c r="Q349" s="9"/>
      <c r="S349" s="9"/>
    </row>
    <row r="350" spans="1:19" ht="19.5" customHeight="1" outlineLevel="1">
      <c r="A350" s="11">
        <f t="shared" si="5"/>
        <v>333</v>
      </c>
      <c r="B350" s="1">
        <v>1</v>
      </c>
      <c r="C350" s="5" t="s">
        <v>349</v>
      </c>
      <c r="D350" s="6">
        <v>1944</v>
      </c>
      <c r="E350" s="12">
        <v>587</v>
      </c>
      <c r="F350" s="12">
        <v>506</v>
      </c>
      <c r="G350" s="6" t="s">
        <v>29</v>
      </c>
      <c r="H350" s="6" t="s">
        <v>32</v>
      </c>
      <c r="I350" s="6" t="s">
        <v>28</v>
      </c>
      <c r="J350" s="6"/>
      <c r="K350" s="6"/>
      <c r="L350" s="6"/>
      <c r="M350" s="6"/>
      <c r="N350" s="6"/>
      <c r="O350" s="6"/>
      <c r="Q350" s="9"/>
      <c r="S350" s="9"/>
    </row>
    <row r="351" spans="1:19" ht="19.5" customHeight="1" outlineLevel="1">
      <c r="A351" s="11">
        <f t="shared" si="5"/>
        <v>334</v>
      </c>
      <c r="B351" s="1">
        <v>2</v>
      </c>
      <c r="C351" s="33" t="s">
        <v>350</v>
      </c>
      <c r="D351" s="6">
        <v>1990</v>
      </c>
      <c r="E351" s="12">
        <v>1994</v>
      </c>
      <c r="F351" s="12">
        <v>1338</v>
      </c>
      <c r="G351" s="6" t="s">
        <v>34</v>
      </c>
      <c r="H351" s="6"/>
      <c r="I351" s="6" t="s">
        <v>28</v>
      </c>
      <c r="J351" s="6" t="s">
        <v>30</v>
      </c>
      <c r="K351" s="6"/>
      <c r="L351" s="6" t="s">
        <v>29</v>
      </c>
      <c r="M351" s="6"/>
      <c r="N351" s="6"/>
      <c r="O351" s="6"/>
      <c r="Q351" s="9"/>
      <c r="S351" s="9"/>
    </row>
    <row r="352" spans="1:19" ht="19.5" customHeight="1" outlineLevel="1">
      <c r="A352" s="11">
        <f t="shared" si="5"/>
        <v>335</v>
      </c>
      <c r="B352" s="1">
        <v>1</v>
      </c>
      <c r="C352" s="33" t="s">
        <v>351</v>
      </c>
      <c r="D352" s="6">
        <v>1961</v>
      </c>
      <c r="E352" s="12">
        <v>2211</v>
      </c>
      <c r="F352" s="12">
        <v>1457</v>
      </c>
      <c r="G352" s="6" t="s">
        <v>31</v>
      </c>
      <c r="H352" s="6" t="s">
        <v>27</v>
      </c>
      <c r="I352" s="6" t="s">
        <v>30</v>
      </c>
      <c r="J352" s="6"/>
      <c r="K352" s="6"/>
      <c r="L352" s="6" t="s">
        <v>32</v>
      </c>
      <c r="M352" s="6"/>
      <c r="N352" s="6"/>
      <c r="O352" s="6"/>
      <c r="Q352" s="9"/>
      <c r="S352" s="9"/>
    </row>
    <row r="353" spans="1:19" ht="19.5" customHeight="1" outlineLevel="1">
      <c r="A353" s="11">
        <f t="shared" si="5"/>
        <v>336</v>
      </c>
      <c r="B353" s="1">
        <v>1</v>
      </c>
      <c r="C353" s="33" t="s">
        <v>352</v>
      </c>
      <c r="D353" s="6">
        <v>1981</v>
      </c>
      <c r="E353" s="12">
        <v>6080</v>
      </c>
      <c r="F353" s="12">
        <v>5177</v>
      </c>
      <c r="G353" s="6" t="s">
        <v>31</v>
      </c>
      <c r="H353" s="6"/>
      <c r="I353" s="6" t="s">
        <v>30</v>
      </c>
      <c r="J353" s="6"/>
      <c r="K353" s="6"/>
      <c r="L353" s="6" t="s">
        <v>27</v>
      </c>
      <c r="M353" s="6"/>
      <c r="N353" s="6"/>
      <c r="O353" s="6"/>
      <c r="Q353" s="9"/>
      <c r="S353" s="9"/>
    </row>
    <row r="354" spans="1:19" ht="19.5" customHeight="1" outlineLevel="1">
      <c r="A354" s="11">
        <f t="shared" si="5"/>
        <v>337</v>
      </c>
      <c r="B354" s="1">
        <v>1</v>
      </c>
      <c r="C354" s="5" t="s">
        <v>353</v>
      </c>
      <c r="D354" s="6">
        <v>1988</v>
      </c>
      <c r="E354" s="12">
        <v>1731</v>
      </c>
      <c r="F354" s="12">
        <v>728</v>
      </c>
      <c r="G354" s="6" t="s">
        <v>31</v>
      </c>
      <c r="H354" s="6" t="s">
        <v>27</v>
      </c>
      <c r="I354" s="6" t="s">
        <v>32</v>
      </c>
      <c r="J354" s="6" t="s">
        <v>28</v>
      </c>
      <c r="K354" s="6"/>
      <c r="L354" s="6" t="s">
        <v>28</v>
      </c>
      <c r="M354" s="6"/>
      <c r="N354" s="6"/>
      <c r="O354" s="6"/>
      <c r="Q354" s="9"/>
      <c r="S354" s="9"/>
    </row>
    <row r="355" spans="1:19" ht="19.5" customHeight="1" outlineLevel="1">
      <c r="A355" s="11">
        <f t="shared" si="5"/>
        <v>338</v>
      </c>
      <c r="B355" s="1">
        <v>1</v>
      </c>
      <c r="C355" s="33" t="s">
        <v>354</v>
      </c>
      <c r="D355" s="6">
        <v>1966</v>
      </c>
      <c r="E355" s="12">
        <v>2163</v>
      </c>
      <c r="F355" s="12">
        <v>2013</v>
      </c>
      <c r="G355" s="6" t="s">
        <v>31</v>
      </c>
      <c r="H355" s="6"/>
      <c r="I355" s="6" t="s">
        <v>27</v>
      </c>
      <c r="J355" s="6"/>
      <c r="K355" s="6"/>
      <c r="L355" s="6" t="s">
        <v>30</v>
      </c>
      <c r="M355" s="6"/>
      <c r="N355" s="6"/>
      <c r="O355" s="6"/>
      <c r="Q355" s="9"/>
      <c r="S355" s="9"/>
    </row>
    <row r="356" spans="1:19" ht="19.5" customHeight="1" outlineLevel="1">
      <c r="A356" s="11">
        <f t="shared" si="5"/>
        <v>339</v>
      </c>
      <c r="B356" s="1">
        <v>1</v>
      </c>
      <c r="C356" s="33" t="s">
        <v>355</v>
      </c>
      <c r="D356" s="6">
        <v>1971</v>
      </c>
      <c r="E356" s="12">
        <v>4762</v>
      </c>
      <c r="F356" s="12">
        <v>4477</v>
      </c>
      <c r="G356" s="6" t="s">
        <v>33</v>
      </c>
      <c r="H356" s="6"/>
      <c r="I356" s="6" t="s">
        <v>28</v>
      </c>
      <c r="J356" s="6" t="s">
        <v>30</v>
      </c>
      <c r="K356" s="6"/>
      <c r="L356" s="6" t="s">
        <v>27</v>
      </c>
      <c r="M356" s="6"/>
      <c r="N356" s="6"/>
      <c r="O356" s="6"/>
      <c r="Q356" s="9"/>
      <c r="S356" s="9"/>
    </row>
    <row r="357" spans="1:19" ht="19.5" customHeight="1" outlineLevel="1">
      <c r="A357" s="11">
        <f t="shared" si="5"/>
        <v>340</v>
      </c>
      <c r="B357" s="1">
        <v>2</v>
      </c>
      <c r="C357" s="33" t="s">
        <v>356</v>
      </c>
      <c r="D357" s="6">
        <v>1993</v>
      </c>
      <c r="E357" s="12">
        <v>6329</v>
      </c>
      <c r="F357" s="12">
        <v>5489</v>
      </c>
      <c r="G357" s="6" t="s">
        <v>29</v>
      </c>
      <c r="H357" s="6"/>
      <c r="I357" s="6" t="s">
        <v>30</v>
      </c>
      <c r="J357" s="6" t="s">
        <v>34</v>
      </c>
      <c r="K357" s="6"/>
      <c r="L357" s="6" t="s">
        <v>35</v>
      </c>
      <c r="M357" s="29"/>
      <c r="N357" s="6"/>
      <c r="O357" s="6"/>
      <c r="Q357" s="9"/>
      <c r="S357" s="9"/>
    </row>
    <row r="358" spans="1:19" ht="19.5" customHeight="1" outlineLevel="1">
      <c r="A358" s="11">
        <f t="shared" si="5"/>
        <v>341</v>
      </c>
      <c r="B358" s="1">
        <v>1</v>
      </c>
      <c r="C358" s="33" t="s">
        <v>357</v>
      </c>
      <c r="D358" s="6">
        <v>1960</v>
      </c>
      <c r="E358" s="12">
        <v>1377</v>
      </c>
      <c r="F358" s="12">
        <v>947</v>
      </c>
      <c r="G358" s="6" t="s">
        <v>35</v>
      </c>
      <c r="H358" s="6" t="s">
        <v>28</v>
      </c>
      <c r="I358" s="6" t="s">
        <v>29</v>
      </c>
      <c r="J358" s="6" t="s">
        <v>28</v>
      </c>
      <c r="K358" s="6"/>
      <c r="L358" s="6" t="s">
        <v>30</v>
      </c>
      <c r="M358" s="6"/>
      <c r="N358" s="6"/>
      <c r="O358" s="6"/>
      <c r="Q358" s="9"/>
      <c r="S358" s="9"/>
    </row>
    <row r="359" spans="1:19" ht="19.5" customHeight="1" outlineLevel="1">
      <c r="A359" s="11">
        <f t="shared" si="5"/>
        <v>342</v>
      </c>
      <c r="B359" s="1">
        <v>1</v>
      </c>
      <c r="C359" s="33" t="s">
        <v>358</v>
      </c>
      <c r="D359" s="6">
        <v>1958</v>
      </c>
      <c r="E359" s="12">
        <v>453</v>
      </c>
      <c r="F359" s="12">
        <v>410</v>
      </c>
      <c r="G359" s="6" t="s">
        <v>34</v>
      </c>
      <c r="H359" s="6" t="s">
        <v>28</v>
      </c>
      <c r="I359" s="6" t="s">
        <v>30</v>
      </c>
      <c r="J359" s="6"/>
      <c r="K359" s="6" t="s">
        <v>35</v>
      </c>
      <c r="L359" s="28" t="s">
        <v>29</v>
      </c>
      <c r="M359" s="29"/>
      <c r="N359" s="6"/>
      <c r="O359" s="6"/>
      <c r="P359" s="4"/>
      <c r="Q359" s="9"/>
      <c r="S359" s="9"/>
    </row>
    <row r="360" spans="1:19" ht="19.5" customHeight="1" outlineLevel="1">
      <c r="A360" s="11">
        <f t="shared" si="5"/>
        <v>343</v>
      </c>
      <c r="B360" s="1">
        <v>1</v>
      </c>
      <c r="C360" s="33" t="s">
        <v>359</v>
      </c>
      <c r="D360" s="6">
        <v>1965</v>
      </c>
      <c r="E360" s="12">
        <v>3444</v>
      </c>
      <c r="F360" s="12">
        <v>2990</v>
      </c>
      <c r="G360" s="6" t="s">
        <v>34</v>
      </c>
      <c r="H360" s="6" t="s">
        <v>35</v>
      </c>
      <c r="I360" s="6" t="s">
        <v>29</v>
      </c>
      <c r="J360" s="6" t="s">
        <v>28</v>
      </c>
      <c r="K360" s="6"/>
      <c r="L360" s="6" t="s">
        <v>30</v>
      </c>
      <c r="M360" s="29"/>
      <c r="N360" s="6"/>
      <c r="O360" s="6"/>
      <c r="Q360" s="9"/>
      <c r="S360" s="9"/>
    </row>
    <row r="361" spans="1:19" ht="19.5" customHeight="1" outlineLevel="1">
      <c r="A361" s="11">
        <f t="shared" si="5"/>
        <v>344</v>
      </c>
      <c r="B361" s="1">
        <v>1</v>
      </c>
      <c r="C361" s="33" t="s">
        <v>360</v>
      </c>
      <c r="D361" s="6">
        <v>1955</v>
      </c>
      <c r="E361" s="12">
        <v>831</v>
      </c>
      <c r="F361" s="12">
        <v>682</v>
      </c>
      <c r="G361" s="6" t="s">
        <v>35</v>
      </c>
      <c r="H361" s="6" t="s">
        <v>28</v>
      </c>
      <c r="I361" s="6" t="s">
        <v>30</v>
      </c>
      <c r="J361" s="6" t="s">
        <v>32</v>
      </c>
      <c r="K361" s="6"/>
      <c r="L361" s="6" t="s">
        <v>29</v>
      </c>
      <c r="M361" s="29"/>
      <c r="N361" s="6"/>
      <c r="O361" s="6"/>
      <c r="Q361" s="9"/>
      <c r="S361" s="9"/>
    </row>
    <row r="362" spans="1:19" ht="19.5" customHeight="1" outlineLevel="1">
      <c r="A362" s="11">
        <f t="shared" si="5"/>
        <v>345</v>
      </c>
      <c r="B362" s="1">
        <v>1</v>
      </c>
      <c r="C362" s="33" t="s">
        <v>361</v>
      </c>
      <c r="D362" s="6">
        <v>1966</v>
      </c>
      <c r="E362" s="12">
        <v>1642</v>
      </c>
      <c r="F362" s="12">
        <v>1275</v>
      </c>
      <c r="G362" s="6" t="s">
        <v>28</v>
      </c>
      <c r="H362" s="6" t="s">
        <v>30</v>
      </c>
      <c r="I362" s="6" t="s">
        <v>29</v>
      </c>
      <c r="J362" s="6" t="s">
        <v>34</v>
      </c>
      <c r="K362" s="6"/>
      <c r="L362" s="6" t="s">
        <v>28</v>
      </c>
      <c r="M362" s="29"/>
      <c r="N362" s="6"/>
      <c r="O362" s="6"/>
      <c r="Q362" s="9"/>
      <c r="S362" s="9"/>
    </row>
    <row r="363" spans="1:19" ht="19.5" customHeight="1" outlineLevel="1">
      <c r="A363" s="11">
        <f t="shared" si="5"/>
        <v>346</v>
      </c>
      <c r="B363" s="1">
        <v>1</v>
      </c>
      <c r="C363" s="5" t="s">
        <v>362</v>
      </c>
      <c r="D363" s="6">
        <v>1955</v>
      </c>
      <c r="E363" s="12">
        <v>729</v>
      </c>
      <c r="F363" s="12">
        <v>518</v>
      </c>
      <c r="G363" s="6" t="s">
        <v>35</v>
      </c>
      <c r="H363" s="6" t="s">
        <v>28</v>
      </c>
      <c r="I363" s="6" t="s">
        <v>29</v>
      </c>
      <c r="J363" s="6" t="s">
        <v>27</v>
      </c>
      <c r="K363" s="6"/>
      <c r="L363" s="6" t="s">
        <v>28</v>
      </c>
      <c r="M363" s="6"/>
      <c r="N363" s="6"/>
      <c r="O363" s="6"/>
      <c r="Q363" s="9"/>
      <c r="S363" s="9"/>
    </row>
    <row r="364" spans="1:19" ht="19.5" customHeight="1" outlineLevel="1">
      <c r="A364" s="11">
        <f t="shared" si="5"/>
        <v>347</v>
      </c>
      <c r="B364" s="1">
        <v>1</v>
      </c>
      <c r="C364" s="5" t="s">
        <v>363</v>
      </c>
      <c r="D364" s="6">
        <v>1959</v>
      </c>
      <c r="E364" s="12">
        <v>2285</v>
      </c>
      <c r="F364" s="12">
        <v>1812</v>
      </c>
      <c r="G364" s="6" t="s">
        <v>31</v>
      </c>
      <c r="H364" s="6" t="s">
        <v>32</v>
      </c>
      <c r="I364" s="6" t="s">
        <v>29</v>
      </c>
      <c r="J364" s="6"/>
      <c r="K364" s="6" t="s">
        <v>27</v>
      </c>
      <c r="L364" s="6"/>
      <c r="M364" s="6"/>
      <c r="N364" s="6"/>
      <c r="O364" s="6"/>
      <c r="Q364" s="9"/>
      <c r="S364" s="9"/>
    </row>
    <row r="365" spans="1:19" ht="19.5" customHeight="1" outlineLevel="1">
      <c r="A365" s="11">
        <f t="shared" si="5"/>
        <v>348</v>
      </c>
      <c r="B365" s="1">
        <v>1</v>
      </c>
      <c r="C365" s="5" t="s">
        <v>364</v>
      </c>
      <c r="D365" s="6">
        <v>1962</v>
      </c>
      <c r="E365" s="12">
        <v>2899</v>
      </c>
      <c r="F365" s="12">
        <v>2629</v>
      </c>
      <c r="G365" s="6"/>
      <c r="H365" s="6" t="s">
        <v>32</v>
      </c>
      <c r="I365" s="6" t="s">
        <v>34</v>
      </c>
      <c r="J365" s="6"/>
      <c r="K365" s="6" t="s">
        <v>31</v>
      </c>
      <c r="L365" s="6"/>
      <c r="M365" s="29"/>
      <c r="N365" s="6"/>
      <c r="O365" s="6"/>
      <c r="Q365" s="9"/>
      <c r="S365" s="9"/>
    </row>
    <row r="366" spans="1:19" ht="19.5" customHeight="1" outlineLevel="1">
      <c r="A366" s="11">
        <f t="shared" si="5"/>
        <v>349</v>
      </c>
      <c r="B366" s="1">
        <v>1</v>
      </c>
      <c r="C366" s="33" t="s">
        <v>365</v>
      </c>
      <c r="D366" s="6">
        <v>1955</v>
      </c>
      <c r="E366" s="12">
        <v>329</v>
      </c>
      <c r="F366" s="12">
        <v>325</v>
      </c>
      <c r="G366" s="6" t="s">
        <v>28</v>
      </c>
      <c r="H366" s="6" t="s">
        <v>30</v>
      </c>
      <c r="I366" s="6" t="s">
        <v>29</v>
      </c>
      <c r="J366" s="6" t="s">
        <v>27</v>
      </c>
      <c r="K366" s="6"/>
      <c r="L366" s="6" t="s">
        <v>28</v>
      </c>
      <c r="M366" s="29"/>
      <c r="N366" s="6"/>
      <c r="O366" s="6"/>
      <c r="Q366" s="9"/>
      <c r="S366" s="9"/>
    </row>
    <row r="367" spans="1:19" ht="19.5" customHeight="1" outlineLevel="1">
      <c r="A367" s="11">
        <f t="shared" si="5"/>
        <v>350</v>
      </c>
      <c r="B367" s="1">
        <v>1</v>
      </c>
      <c r="C367" s="33" t="s">
        <v>366</v>
      </c>
      <c r="D367" s="6">
        <v>1954</v>
      </c>
      <c r="E367" s="12">
        <v>528</v>
      </c>
      <c r="F367" s="12">
        <v>488</v>
      </c>
      <c r="G367" s="6" t="s">
        <v>28</v>
      </c>
      <c r="H367" s="6" t="s">
        <v>30</v>
      </c>
      <c r="I367" s="6" t="s">
        <v>29</v>
      </c>
      <c r="J367" s="6" t="s">
        <v>27</v>
      </c>
      <c r="K367" s="6"/>
      <c r="L367" s="6" t="s">
        <v>28</v>
      </c>
      <c r="M367" s="29"/>
      <c r="N367" s="6"/>
      <c r="O367" s="6"/>
      <c r="Q367" s="9"/>
      <c r="S367" s="9"/>
    </row>
    <row r="368" spans="1:19" ht="19.5" customHeight="1" outlineLevel="1">
      <c r="A368" s="11">
        <f t="shared" si="5"/>
        <v>351</v>
      </c>
      <c r="B368" s="1">
        <v>1</v>
      </c>
      <c r="C368" s="5" t="s">
        <v>367</v>
      </c>
      <c r="D368" s="6">
        <v>1946</v>
      </c>
      <c r="E368" s="12">
        <v>3878</v>
      </c>
      <c r="F368" s="12">
        <v>3206</v>
      </c>
      <c r="G368" s="28" t="s">
        <v>29</v>
      </c>
      <c r="H368" s="6"/>
      <c r="I368" s="6" t="s">
        <v>28</v>
      </c>
      <c r="J368" s="6"/>
      <c r="K368" s="6"/>
      <c r="L368" s="6" t="s">
        <v>28</v>
      </c>
      <c r="M368" s="29"/>
      <c r="N368" s="6"/>
      <c r="O368" s="6"/>
      <c r="Q368" s="9"/>
      <c r="S368" s="9"/>
    </row>
    <row r="369" spans="1:19" ht="19.5" customHeight="1" outlineLevel="1">
      <c r="A369" s="11">
        <f t="shared" si="5"/>
        <v>352</v>
      </c>
      <c r="B369" s="1">
        <v>1</v>
      </c>
      <c r="C369" s="5" t="s">
        <v>368</v>
      </c>
      <c r="D369" s="6">
        <v>1934</v>
      </c>
      <c r="E369" s="12">
        <v>281</v>
      </c>
      <c r="F369" s="12">
        <v>241</v>
      </c>
      <c r="G369" s="6" t="s">
        <v>34</v>
      </c>
      <c r="H369" s="6"/>
      <c r="I369" s="6" t="s">
        <v>27</v>
      </c>
      <c r="J369" s="6" t="s">
        <v>31</v>
      </c>
      <c r="K369" s="6"/>
      <c r="L369" s="6"/>
      <c r="M369" s="29"/>
      <c r="N369" s="6"/>
      <c r="O369" s="6"/>
      <c r="Q369" s="9"/>
      <c r="S369" s="9"/>
    </row>
    <row r="370" spans="1:19" ht="19.5" customHeight="1" outlineLevel="1">
      <c r="A370" s="11">
        <f t="shared" si="5"/>
        <v>353</v>
      </c>
      <c r="B370" s="1">
        <v>2</v>
      </c>
      <c r="C370" s="5" t="s">
        <v>369</v>
      </c>
      <c r="D370" s="6">
        <v>1990</v>
      </c>
      <c r="E370" s="12">
        <v>7177</v>
      </c>
      <c r="F370" s="12">
        <v>6381</v>
      </c>
      <c r="G370" s="6" t="s">
        <v>33</v>
      </c>
      <c r="H370" s="6"/>
      <c r="I370" s="6" t="s">
        <v>35</v>
      </c>
      <c r="J370" s="6"/>
      <c r="K370" s="6"/>
      <c r="L370" s="6"/>
      <c r="M370" s="29"/>
      <c r="N370" s="6"/>
      <c r="O370" s="6"/>
      <c r="Q370" s="9"/>
      <c r="S370" s="9"/>
    </row>
    <row r="371" spans="1:19" ht="19.5" customHeight="1" outlineLevel="1">
      <c r="A371" s="11">
        <f t="shared" si="5"/>
        <v>354</v>
      </c>
      <c r="B371" s="1">
        <v>2</v>
      </c>
      <c r="C371" s="33" t="s">
        <v>370</v>
      </c>
      <c r="D371" s="6">
        <v>1992</v>
      </c>
      <c r="E371" s="12">
        <v>943</v>
      </c>
      <c r="F371" s="12">
        <v>871</v>
      </c>
      <c r="G371" s="6" t="s">
        <v>33</v>
      </c>
      <c r="H371" s="6"/>
      <c r="I371" s="6" t="s">
        <v>35</v>
      </c>
      <c r="J371" s="6" t="s">
        <v>27</v>
      </c>
      <c r="K371" s="6"/>
      <c r="L371" s="6" t="s">
        <v>30</v>
      </c>
      <c r="M371" s="29"/>
      <c r="N371" s="6"/>
      <c r="O371" s="6"/>
      <c r="Q371" s="9"/>
      <c r="S371" s="9"/>
    </row>
    <row r="372" spans="1:19" ht="19.5" customHeight="1" outlineLevel="1">
      <c r="A372" s="11">
        <f t="shared" si="5"/>
        <v>355</v>
      </c>
      <c r="B372" s="1">
        <v>2</v>
      </c>
      <c r="C372" s="33" t="s">
        <v>371</v>
      </c>
      <c r="D372" s="6">
        <v>1992</v>
      </c>
      <c r="E372" s="12">
        <v>1453</v>
      </c>
      <c r="F372" s="12">
        <v>1298</v>
      </c>
      <c r="G372" s="28" t="s">
        <v>29</v>
      </c>
      <c r="H372" s="6"/>
      <c r="I372" s="6" t="s">
        <v>34</v>
      </c>
      <c r="J372" s="6" t="s">
        <v>30</v>
      </c>
      <c r="K372" s="6"/>
      <c r="L372" s="6"/>
      <c r="M372" s="29"/>
      <c r="N372" s="6"/>
      <c r="O372" s="6"/>
      <c r="Q372" s="9"/>
      <c r="S372" s="9"/>
    </row>
    <row r="373" spans="1:19" ht="19.5" customHeight="1" outlineLevel="1">
      <c r="A373" s="11">
        <f t="shared" si="5"/>
        <v>356</v>
      </c>
      <c r="B373" s="1">
        <v>2</v>
      </c>
      <c r="C373" s="33" t="s">
        <v>372</v>
      </c>
      <c r="D373" s="6">
        <v>1992</v>
      </c>
      <c r="E373" s="12">
        <v>1462</v>
      </c>
      <c r="F373" s="12">
        <v>1306</v>
      </c>
      <c r="G373" s="28" t="s">
        <v>29</v>
      </c>
      <c r="H373" s="6"/>
      <c r="I373" s="6" t="s">
        <v>34</v>
      </c>
      <c r="J373" s="6" t="s">
        <v>30</v>
      </c>
      <c r="K373" s="6"/>
      <c r="L373" s="6"/>
      <c r="M373" s="29"/>
      <c r="N373" s="6"/>
      <c r="O373" s="6"/>
      <c r="Q373" s="9"/>
      <c r="S373" s="9"/>
    </row>
    <row r="374" spans="1:19" ht="19.5" customHeight="1" outlineLevel="1">
      <c r="A374" s="11">
        <f t="shared" si="5"/>
        <v>357</v>
      </c>
      <c r="B374" s="1">
        <v>2</v>
      </c>
      <c r="C374" s="33" t="s">
        <v>373</v>
      </c>
      <c r="D374" s="6">
        <v>1999</v>
      </c>
      <c r="E374" s="12">
        <v>1424</v>
      </c>
      <c r="F374" s="12">
        <v>1278</v>
      </c>
      <c r="G374" s="28" t="s">
        <v>29</v>
      </c>
      <c r="H374" s="6"/>
      <c r="I374" s="6" t="s">
        <v>34</v>
      </c>
      <c r="J374" s="6" t="s">
        <v>30</v>
      </c>
      <c r="K374" s="6"/>
      <c r="L374" s="6"/>
      <c r="M374" s="29"/>
      <c r="N374" s="6"/>
      <c r="O374" s="6"/>
      <c r="Q374" s="9"/>
      <c r="S374" s="9"/>
    </row>
    <row r="375" spans="1:19" ht="19.5" customHeight="1" outlineLevel="1">
      <c r="A375" s="11">
        <f t="shared" si="5"/>
        <v>358</v>
      </c>
      <c r="B375" s="1">
        <v>1</v>
      </c>
      <c r="C375" s="33" t="s">
        <v>374</v>
      </c>
      <c r="D375" s="6">
        <v>2015</v>
      </c>
      <c r="E375" s="12">
        <v>1579</v>
      </c>
      <c r="F375" s="12">
        <v>1407</v>
      </c>
      <c r="G375" s="6" t="s">
        <v>34</v>
      </c>
      <c r="H375" s="6" t="s">
        <v>27</v>
      </c>
      <c r="I375" s="6"/>
      <c r="J375" s="6" t="s">
        <v>30</v>
      </c>
      <c r="K375" s="6"/>
      <c r="L375" s="6"/>
      <c r="M375" s="29"/>
      <c r="N375" s="6"/>
      <c r="O375" s="6"/>
      <c r="P375" s="4"/>
      <c r="Q375" s="9"/>
      <c r="S375" s="9"/>
    </row>
    <row r="376" spans="1:19" ht="19.5" customHeight="1" outlineLevel="1">
      <c r="A376" s="11">
        <f t="shared" si="5"/>
        <v>359</v>
      </c>
      <c r="B376" s="1">
        <v>1</v>
      </c>
      <c r="C376" s="33" t="s">
        <v>375</v>
      </c>
      <c r="D376" s="6">
        <v>2015</v>
      </c>
      <c r="E376" s="12">
        <v>1494.2</v>
      </c>
      <c r="F376" s="12">
        <v>1322.9</v>
      </c>
      <c r="G376" s="6" t="s">
        <v>34</v>
      </c>
      <c r="H376" s="6" t="s">
        <v>27</v>
      </c>
      <c r="I376" s="6"/>
      <c r="J376" s="6" t="s">
        <v>30</v>
      </c>
      <c r="K376" s="6"/>
      <c r="L376" s="6"/>
      <c r="M376" s="29"/>
      <c r="N376" s="6"/>
      <c r="O376" s="6"/>
      <c r="P376" s="4"/>
      <c r="Q376" s="9"/>
      <c r="S376" s="9"/>
    </row>
    <row r="377" spans="1:19" ht="19.5" customHeight="1" outlineLevel="1">
      <c r="A377" s="11">
        <f t="shared" si="5"/>
        <v>360</v>
      </c>
      <c r="B377" s="1">
        <v>1</v>
      </c>
      <c r="C377" s="33" t="s">
        <v>376</v>
      </c>
      <c r="D377" s="6">
        <v>2005</v>
      </c>
      <c r="E377" s="12">
        <v>911</v>
      </c>
      <c r="F377" s="12">
        <v>591</v>
      </c>
      <c r="G377" s="29" t="s">
        <v>30</v>
      </c>
      <c r="H377" s="29" t="s">
        <v>28</v>
      </c>
      <c r="I377" s="29"/>
      <c r="J377" s="29"/>
      <c r="K377" s="29"/>
      <c r="L377" s="6" t="s">
        <v>29</v>
      </c>
      <c r="M377" s="29"/>
      <c r="N377" s="6"/>
      <c r="O377" s="6"/>
      <c r="Q377" s="9"/>
      <c r="S377" s="9"/>
    </row>
    <row r="378" spans="1:19" ht="19.5" customHeight="1" outlineLevel="1">
      <c r="A378" s="11">
        <f t="shared" si="5"/>
        <v>361</v>
      </c>
      <c r="B378" s="1">
        <v>1</v>
      </c>
      <c r="C378" s="33" t="s">
        <v>377</v>
      </c>
      <c r="D378" s="6">
        <v>2005</v>
      </c>
      <c r="E378" s="12">
        <v>976</v>
      </c>
      <c r="F378" s="12">
        <v>590</v>
      </c>
      <c r="G378" s="29" t="s">
        <v>30</v>
      </c>
      <c r="H378" s="29" t="s">
        <v>28</v>
      </c>
      <c r="I378" s="29"/>
      <c r="J378" s="29"/>
      <c r="K378" s="29"/>
      <c r="L378" s="6" t="s">
        <v>29</v>
      </c>
      <c r="M378" s="29"/>
      <c r="N378" s="6"/>
      <c r="O378" s="6"/>
      <c r="Q378" s="9"/>
      <c r="S378" s="9"/>
    </row>
    <row r="379" spans="1:19" ht="19.5" customHeight="1" outlineLevel="1">
      <c r="A379" s="11">
        <f t="shared" si="5"/>
        <v>362</v>
      </c>
      <c r="B379" s="1">
        <v>1</v>
      </c>
      <c r="C379" s="33" t="s">
        <v>378</v>
      </c>
      <c r="D379" s="6">
        <v>2004</v>
      </c>
      <c r="E379" s="12">
        <v>1319</v>
      </c>
      <c r="F379" s="12">
        <v>1185</v>
      </c>
      <c r="G379" s="29" t="s">
        <v>30</v>
      </c>
      <c r="H379" s="29" t="s">
        <v>28</v>
      </c>
      <c r="I379" s="29"/>
      <c r="J379" s="29"/>
      <c r="K379" s="29"/>
      <c r="L379" s="6" t="s">
        <v>29</v>
      </c>
      <c r="M379" s="29"/>
      <c r="N379" s="6"/>
      <c r="O379" s="6"/>
      <c r="Q379" s="9"/>
      <c r="S379" s="9"/>
    </row>
    <row r="380" spans="1:19" ht="19.5" customHeight="1" outlineLevel="1">
      <c r="A380" s="11">
        <f t="shared" si="5"/>
        <v>363</v>
      </c>
      <c r="B380" s="1">
        <v>1</v>
      </c>
      <c r="C380" s="33" t="s">
        <v>379</v>
      </c>
      <c r="D380" s="6">
        <v>2003</v>
      </c>
      <c r="E380" s="12">
        <v>305</v>
      </c>
      <c r="F380" s="12">
        <v>238</v>
      </c>
      <c r="G380" s="29" t="s">
        <v>30</v>
      </c>
      <c r="H380" s="29" t="s">
        <v>28</v>
      </c>
      <c r="I380" s="29"/>
      <c r="J380" s="29"/>
      <c r="K380" s="29"/>
      <c r="L380" s="6" t="s">
        <v>29</v>
      </c>
      <c r="M380" s="29"/>
      <c r="N380" s="6"/>
      <c r="O380" s="6"/>
      <c r="Q380" s="9"/>
      <c r="S380" s="9"/>
    </row>
    <row r="381" spans="1:19" ht="19.5" customHeight="1" outlineLevel="1">
      <c r="A381" s="11">
        <f t="shared" si="5"/>
        <v>364</v>
      </c>
      <c r="B381" s="1">
        <v>3</v>
      </c>
      <c r="C381" s="33" t="s">
        <v>380</v>
      </c>
      <c r="D381" s="6">
        <v>1969</v>
      </c>
      <c r="E381" s="12">
        <v>492</v>
      </c>
      <c r="F381" s="12">
        <v>475</v>
      </c>
      <c r="G381" s="6" t="s">
        <v>29</v>
      </c>
      <c r="H381" s="29"/>
      <c r="I381" s="29"/>
      <c r="J381" s="29" t="s">
        <v>30</v>
      </c>
      <c r="K381" s="29"/>
      <c r="L381" s="29"/>
      <c r="M381" s="29"/>
      <c r="N381" s="6"/>
      <c r="O381" s="6"/>
      <c r="Q381" s="9"/>
      <c r="S381" s="9"/>
    </row>
    <row r="382" spans="1:19" ht="19.5" customHeight="1" outlineLevel="1">
      <c r="A382" s="11">
        <f t="shared" si="5"/>
        <v>365</v>
      </c>
      <c r="B382" s="1">
        <v>1</v>
      </c>
      <c r="C382" s="33" t="s">
        <v>474</v>
      </c>
      <c r="D382" s="6">
        <v>1961</v>
      </c>
      <c r="E382" s="12">
        <v>281.7</v>
      </c>
      <c r="F382" s="12">
        <v>222</v>
      </c>
      <c r="G382" s="6" t="s">
        <v>29</v>
      </c>
      <c r="H382" s="6" t="s">
        <v>27</v>
      </c>
      <c r="I382" s="6" t="s">
        <v>28</v>
      </c>
      <c r="J382" s="6" t="s">
        <v>35</v>
      </c>
      <c r="K382" s="6"/>
      <c r="L382" s="6" t="s">
        <v>30</v>
      </c>
      <c r="M382" s="6"/>
      <c r="N382" s="6"/>
      <c r="O382" s="6"/>
      <c r="Q382" s="9"/>
      <c r="S382" s="9"/>
    </row>
    <row r="383" spans="1:19" ht="19.5" customHeight="1" outlineLevel="1">
      <c r="A383" s="11">
        <f t="shared" si="5"/>
        <v>366</v>
      </c>
      <c r="B383" s="1">
        <v>1</v>
      </c>
      <c r="C383" s="5" t="s">
        <v>475</v>
      </c>
      <c r="D383" s="6">
        <v>1974</v>
      </c>
      <c r="E383" s="12">
        <v>563</v>
      </c>
      <c r="F383" s="12">
        <v>282</v>
      </c>
      <c r="G383" s="6" t="s">
        <v>29</v>
      </c>
      <c r="H383" s="6"/>
      <c r="I383" s="6" t="s">
        <v>28</v>
      </c>
      <c r="J383" s="6" t="s">
        <v>28</v>
      </c>
      <c r="K383" s="6"/>
      <c r="L383" s="6" t="s">
        <v>28</v>
      </c>
      <c r="M383" s="6"/>
      <c r="N383" s="6"/>
      <c r="O383" s="6"/>
      <c r="Q383" s="9"/>
      <c r="S383" s="9"/>
    </row>
    <row r="384" spans="1:19" ht="19.5" customHeight="1" outlineLevel="1">
      <c r="A384" s="11">
        <f t="shared" si="5"/>
        <v>367</v>
      </c>
      <c r="B384" s="1">
        <v>1</v>
      </c>
      <c r="C384" s="33" t="s">
        <v>381</v>
      </c>
      <c r="D384" s="6">
        <v>1960</v>
      </c>
      <c r="E384" s="12">
        <v>866.4</v>
      </c>
      <c r="F384" s="12">
        <v>775.6</v>
      </c>
      <c r="G384" s="6" t="s">
        <v>31</v>
      </c>
      <c r="H384" s="6" t="s">
        <v>34</v>
      </c>
      <c r="I384" s="6"/>
      <c r="J384" s="6"/>
      <c r="K384" s="6"/>
      <c r="L384" s="6" t="s">
        <v>30</v>
      </c>
      <c r="M384" s="6"/>
      <c r="N384" s="6"/>
      <c r="O384" s="6"/>
      <c r="Q384" s="9"/>
      <c r="S384" s="9"/>
    </row>
    <row r="385" spans="1:19" ht="19.5" customHeight="1" outlineLevel="1">
      <c r="A385" s="11">
        <f t="shared" si="5"/>
        <v>368</v>
      </c>
      <c r="B385" s="1">
        <v>1</v>
      </c>
      <c r="C385" s="33" t="s">
        <v>382</v>
      </c>
      <c r="D385" s="6">
        <v>1960</v>
      </c>
      <c r="E385" s="12">
        <v>702.5</v>
      </c>
      <c r="F385" s="12">
        <v>649.7</v>
      </c>
      <c r="G385" s="6" t="s">
        <v>33</v>
      </c>
      <c r="H385" s="6" t="s">
        <v>34</v>
      </c>
      <c r="I385" s="6" t="s">
        <v>28</v>
      </c>
      <c r="J385" s="6" t="s">
        <v>29</v>
      </c>
      <c r="K385" s="6"/>
      <c r="L385" s="6" t="s">
        <v>30</v>
      </c>
      <c r="M385" s="6"/>
      <c r="N385" s="6"/>
      <c r="O385" s="6"/>
      <c r="Q385" s="9"/>
      <c r="S385" s="9"/>
    </row>
    <row r="386" spans="1:19" ht="19.5" customHeight="1" outlineLevel="1">
      <c r="A386" s="11">
        <f t="shared" si="5"/>
        <v>369</v>
      </c>
      <c r="B386" s="1">
        <v>1</v>
      </c>
      <c r="C386" s="33" t="s">
        <v>383</v>
      </c>
      <c r="D386" s="6">
        <v>1960</v>
      </c>
      <c r="E386" s="12">
        <v>695.2</v>
      </c>
      <c r="F386" s="12">
        <v>643.8</v>
      </c>
      <c r="G386" s="6" t="s">
        <v>31</v>
      </c>
      <c r="H386" s="6" t="s">
        <v>34</v>
      </c>
      <c r="I386" s="6"/>
      <c r="J386" s="6"/>
      <c r="K386" s="6"/>
      <c r="L386" s="6" t="s">
        <v>30</v>
      </c>
      <c r="M386" s="6"/>
      <c r="N386" s="6"/>
      <c r="O386" s="6"/>
      <c r="Q386" s="9"/>
      <c r="S386" s="9"/>
    </row>
    <row r="387" spans="1:19" ht="19.5" customHeight="1" outlineLevel="1">
      <c r="A387" s="11">
        <f t="shared" si="5"/>
        <v>370</v>
      </c>
      <c r="B387" s="1">
        <v>1</v>
      </c>
      <c r="C387" s="33" t="s">
        <v>384</v>
      </c>
      <c r="D387" s="6">
        <v>1960</v>
      </c>
      <c r="E387" s="12">
        <v>712</v>
      </c>
      <c r="F387" s="12">
        <v>658.5</v>
      </c>
      <c r="G387" s="6" t="s">
        <v>31</v>
      </c>
      <c r="H387" s="6" t="s">
        <v>34</v>
      </c>
      <c r="I387" s="6"/>
      <c r="J387" s="6"/>
      <c r="K387" s="6"/>
      <c r="L387" s="6" t="s">
        <v>30</v>
      </c>
      <c r="M387" s="29"/>
      <c r="N387" s="6"/>
      <c r="O387" s="6"/>
      <c r="Q387" s="9"/>
      <c r="S387" s="9"/>
    </row>
    <row r="388" spans="1:19" ht="19.5" customHeight="1" outlineLevel="1">
      <c r="A388" s="11">
        <f t="shared" si="5"/>
        <v>371</v>
      </c>
      <c r="B388" s="1">
        <v>1</v>
      </c>
      <c r="C388" s="5" t="s">
        <v>385</v>
      </c>
      <c r="D388" s="6">
        <v>1960</v>
      </c>
      <c r="E388" s="12">
        <v>690</v>
      </c>
      <c r="F388" s="12">
        <v>637.6</v>
      </c>
      <c r="G388" s="28" t="s">
        <v>29</v>
      </c>
      <c r="H388" s="6" t="s">
        <v>35</v>
      </c>
      <c r="I388" s="6"/>
      <c r="J388" s="6" t="s">
        <v>32</v>
      </c>
      <c r="K388" s="6"/>
      <c r="L388" s="6"/>
      <c r="M388" s="6"/>
      <c r="N388" s="6"/>
      <c r="O388" s="6"/>
      <c r="Q388" s="9"/>
      <c r="S388" s="9"/>
    </row>
    <row r="389" spans="1:19" ht="19.5" customHeight="1" outlineLevel="1">
      <c r="A389" s="11">
        <f t="shared" si="5"/>
        <v>372</v>
      </c>
      <c r="B389" s="1">
        <v>2</v>
      </c>
      <c r="C389" s="33" t="s">
        <v>496</v>
      </c>
      <c r="D389" s="6">
        <v>1990</v>
      </c>
      <c r="E389" s="12">
        <v>1098.8</v>
      </c>
      <c r="F389" s="12">
        <v>982</v>
      </c>
      <c r="G389" s="28" t="s">
        <v>29</v>
      </c>
      <c r="H389" s="6"/>
      <c r="I389" s="6" t="s">
        <v>27</v>
      </c>
      <c r="J389" s="6" t="s">
        <v>30</v>
      </c>
      <c r="K389" s="6"/>
      <c r="L389" s="6" t="s">
        <v>30</v>
      </c>
      <c r="M389" s="29"/>
      <c r="N389" s="6"/>
      <c r="O389" s="6"/>
      <c r="Q389" s="9"/>
      <c r="S389" s="9"/>
    </row>
    <row r="390" spans="1:19" ht="19.5" customHeight="1" outlineLevel="1">
      <c r="A390" s="11">
        <f t="shared" si="5"/>
        <v>373</v>
      </c>
      <c r="B390" s="1">
        <v>1</v>
      </c>
      <c r="C390" s="33" t="s">
        <v>386</v>
      </c>
      <c r="D390" s="6">
        <v>1961</v>
      </c>
      <c r="E390" s="12">
        <v>300</v>
      </c>
      <c r="F390" s="12">
        <v>258.4</v>
      </c>
      <c r="G390" s="6" t="s">
        <v>29</v>
      </c>
      <c r="H390" s="6" t="s">
        <v>27</v>
      </c>
      <c r="I390" s="6" t="s">
        <v>28</v>
      </c>
      <c r="J390" s="6" t="s">
        <v>35</v>
      </c>
      <c r="K390" s="6"/>
      <c r="L390" s="6" t="s">
        <v>30</v>
      </c>
      <c r="M390" s="6"/>
      <c r="N390" s="6"/>
      <c r="O390" s="6"/>
      <c r="Q390" s="9"/>
      <c r="S390" s="9"/>
    </row>
    <row r="391" spans="1:19" ht="19.5" customHeight="1" outlineLevel="1">
      <c r="A391" s="11">
        <f t="shared" si="5"/>
        <v>374</v>
      </c>
      <c r="B391" s="1">
        <v>2</v>
      </c>
      <c r="C391" s="5" t="s">
        <v>387</v>
      </c>
      <c r="D391" s="6">
        <v>1993</v>
      </c>
      <c r="E391" s="12">
        <v>1679.5</v>
      </c>
      <c r="F391" s="12">
        <v>1320.6</v>
      </c>
      <c r="G391" s="6" t="s">
        <v>31</v>
      </c>
      <c r="H391" s="6"/>
      <c r="I391" s="6" t="s">
        <v>34</v>
      </c>
      <c r="J391" s="6" t="s">
        <v>28</v>
      </c>
      <c r="K391" s="6"/>
      <c r="L391" s="6" t="s">
        <v>35</v>
      </c>
      <c r="M391" s="29"/>
      <c r="N391" s="6"/>
      <c r="O391" s="6"/>
      <c r="Q391" s="9"/>
      <c r="S391" s="9"/>
    </row>
    <row r="392" spans="1:19" ht="19.5" customHeight="1" outlineLevel="1">
      <c r="A392" s="11">
        <f t="shared" si="5"/>
        <v>375</v>
      </c>
      <c r="B392" s="1">
        <v>1</v>
      </c>
      <c r="C392" s="5" t="s">
        <v>388</v>
      </c>
      <c r="D392" s="6">
        <v>1974</v>
      </c>
      <c r="E392" s="12">
        <v>865.3</v>
      </c>
      <c r="F392" s="12">
        <v>782.1</v>
      </c>
      <c r="G392" s="6" t="s">
        <v>29</v>
      </c>
      <c r="H392" s="6" t="s">
        <v>27</v>
      </c>
      <c r="I392" s="6" t="s">
        <v>34</v>
      </c>
      <c r="J392" s="6" t="s">
        <v>35</v>
      </c>
      <c r="K392" s="6"/>
      <c r="L392" s="6" t="s">
        <v>28</v>
      </c>
      <c r="M392" s="29"/>
      <c r="N392" s="6"/>
      <c r="O392" s="6"/>
      <c r="Q392" s="9"/>
      <c r="S392" s="9"/>
    </row>
    <row r="393" spans="1:19" ht="19.5" customHeight="1" outlineLevel="1">
      <c r="A393" s="11">
        <f t="shared" si="5"/>
        <v>376</v>
      </c>
      <c r="B393" s="1">
        <v>1</v>
      </c>
      <c r="C393" s="5" t="s">
        <v>389</v>
      </c>
      <c r="D393" s="6">
        <v>1989</v>
      </c>
      <c r="E393" s="12">
        <v>1003.3</v>
      </c>
      <c r="F393" s="12">
        <v>999.2</v>
      </c>
      <c r="G393" s="6" t="s">
        <v>29</v>
      </c>
      <c r="H393" s="6"/>
      <c r="I393" s="6" t="s">
        <v>34</v>
      </c>
      <c r="J393" s="6" t="s">
        <v>35</v>
      </c>
      <c r="K393" s="6"/>
      <c r="L393" s="6" t="s">
        <v>28</v>
      </c>
      <c r="M393" s="29"/>
      <c r="N393" s="6"/>
      <c r="O393" s="6"/>
      <c r="Q393" s="9"/>
      <c r="S393" s="9"/>
    </row>
    <row r="394" spans="1:19" ht="19.5" customHeight="1" outlineLevel="1">
      <c r="A394" s="11">
        <f t="shared" si="5"/>
        <v>377</v>
      </c>
      <c r="B394" s="1">
        <v>1</v>
      </c>
      <c r="C394" s="5" t="s">
        <v>390</v>
      </c>
      <c r="D394" s="6">
        <v>1974</v>
      </c>
      <c r="E394" s="12">
        <v>868.9</v>
      </c>
      <c r="F394" s="12">
        <v>779.7</v>
      </c>
      <c r="G394" s="6">
        <v>2014</v>
      </c>
      <c r="H394" s="6" t="s">
        <v>32</v>
      </c>
      <c r="I394" s="6" t="s">
        <v>34</v>
      </c>
      <c r="J394" s="6" t="s">
        <v>35</v>
      </c>
      <c r="K394" s="6"/>
      <c r="L394" s="6" t="s">
        <v>28</v>
      </c>
      <c r="M394" s="29"/>
      <c r="N394" s="6"/>
      <c r="O394" s="6"/>
      <c r="Q394" s="9"/>
      <c r="S394" s="9"/>
    </row>
    <row r="395" spans="1:19" ht="19.5" customHeight="1" outlineLevel="1">
      <c r="A395" s="11">
        <f t="shared" si="5"/>
        <v>378</v>
      </c>
      <c r="B395" s="1">
        <v>1</v>
      </c>
      <c r="C395" s="5" t="s">
        <v>391</v>
      </c>
      <c r="D395" s="6">
        <v>1973</v>
      </c>
      <c r="E395" s="12">
        <v>870.1</v>
      </c>
      <c r="F395" s="12">
        <v>776.8</v>
      </c>
      <c r="G395" s="6" t="s">
        <v>29</v>
      </c>
      <c r="H395" s="6" t="s">
        <v>27</v>
      </c>
      <c r="I395" s="6" t="s">
        <v>34</v>
      </c>
      <c r="J395" s="6" t="s">
        <v>28</v>
      </c>
      <c r="K395" s="6"/>
      <c r="L395" s="6" t="s">
        <v>28</v>
      </c>
      <c r="M395" s="29"/>
      <c r="N395" s="6"/>
      <c r="O395" s="6"/>
      <c r="Q395" s="9"/>
      <c r="S395" s="9"/>
    </row>
    <row r="396" spans="1:19" ht="19.5" customHeight="1" outlineLevel="1">
      <c r="A396" s="11">
        <f t="shared" si="5"/>
        <v>379</v>
      </c>
      <c r="B396" s="1">
        <v>1</v>
      </c>
      <c r="C396" s="33" t="s">
        <v>392</v>
      </c>
      <c r="D396" s="6">
        <v>1973</v>
      </c>
      <c r="E396" s="12">
        <v>866.5</v>
      </c>
      <c r="F396" s="12">
        <v>780.2</v>
      </c>
      <c r="G396" s="6" t="s">
        <v>29</v>
      </c>
      <c r="H396" s="6" t="s">
        <v>27</v>
      </c>
      <c r="I396" s="6" t="s">
        <v>30</v>
      </c>
      <c r="J396" s="6" t="s">
        <v>28</v>
      </c>
      <c r="K396" s="6"/>
      <c r="L396" s="6" t="s">
        <v>30</v>
      </c>
      <c r="M396" s="29"/>
      <c r="N396" s="6"/>
      <c r="O396" s="6"/>
      <c r="Q396" s="9"/>
      <c r="S396" s="9"/>
    </row>
    <row r="397" spans="1:19" ht="19.5" customHeight="1" outlineLevel="1">
      <c r="A397" s="11">
        <f t="shared" si="5"/>
        <v>380</v>
      </c>
      <c r="B397" s="1">
        <v>1</v>
      </c>
      <c r="C397" s="33" t="s">
        <v>393</v>
      </c>
      <c r="D397" s="6">
        <v>1963</v>
      </c>
      <c r="E397" s="12">
        <v>504.6</v>
      </c>
      <c r="F397" s="12">
        <v>214.8</v>
      </c>
      <c r="G397" s="6" t="s">
        <v>29</v>
      </c>
      <c r="H397" s="6" t="s">
        <v>34</v>
      </c>
      <c r="I397" s="6"/>
      <c r="J397" s="6"/>
      <c r="K397" s="6"/>
      <c r="L397" s="6" t="s">
        <v>30</v>
      </c>
      <c r="M397" s="29"/>
      <c r="N397" s="6"/>
      <c r="O397" s="6"/>
      <c r="Q397" s="9"/>
      <c r="S397" s="9"/>
    </row>
    <row r="398" spans="1:19" ht="19.5" customHeight="1" outlineLevel="1">
      <c r="A398" s="11">
        <f t="shared" si="5"/>
        <v>381</v>
      </c>
      <c r="B398" s="1">
        <v>1</v>
      </c>
      <c r="C398" s="33" t="s">
        <v>394</v>
      </c>
      <c r="D398" s="6">
        <v>1974</v>
      </c>
      <c r="E398" s="12">
        <v>1366</v>
      </c>
      <c r="F398" s="12">
        <v>891.5</v>
      </c>
      <c r="G398" s="6" t="s">
        <v>31</v>
      </c>
      <c r="H398" s="6" t="s">
        <v>35</v>
      </c>
      <c r="I398" s="6" t="s">
        <v>28</v>
      </c>
      <c r="J398" s="6" t="s">
        <v>30</v>
      </c>
      <c r="K398" s="6"/>
      <c r="L398" s="6" t="s">
        <v>30</v>
      </c>
      <c r="M398" s="6"/>
      <c r="N398" s="6"/>
      <c r="O398" s="6"/>
      <c r="Q398" s="9"/>
      <c r="S398" s="9"/>
    </row>
    <row r="399" spans="1:19" ht="19.5" customHeight="1" outlineLevel="1">
      <c r="A399" s="11">
        <f t="shared" si="5"/>
        <v>382</v>
      </c>
      <c r="B399" s="1">
        <v>1</v>
      </c>
      <c r="C399" s="33" t="s">
        <v>395</v>
      </c>
      <c r="D399" s="6">
        <v>1986</v>
      </c>
      <c r="E399" s="12">
        <v>1779.2</v>
      </c>
      <c r="F399" s="12">
        <v>1667.5</v>
      </c>
      <c r="G399" s="6" t="s">
        <v>29</v>
      </c>
      <c r="H399" s="6"/>
      <c r="I399" s="6"/>
      <c r="J399" s="6" t="s">
        <v>30</v>
      </c>
      <c r="K399" s="6"/>
      <c r="L399" s="6"/>
      <c r="M399" s="6"/>
      <c r="N399" s="6"/>
      <c r="O399" s="6"/>
      <c r="Q399" s="9"/>
      <c r="S399" s="9"/>
    </row>
    <row r="400" spans="1:19" ht="19.5" customHeight="1" outlineLevel="1">
      <c r="A400" s="11">
        <f t="shared" si="5"/>
        <v>383</v>
      </c>
      <c r="B400" s="1">
        <v>2</v>
      </c>
      <c r="C400" s="5" t="s">
        <v>396</v>
      </c>
      <c r="D400" s="6">
        <v>1991</v>
      </c>
      <c r="E400" s="12">
        <v>725.7</v>
      </c>
      <c r="F400" s="12">
        <v>585.7</v>
      </c>
      <c r="G400" s="6" t="s">
        <v>29</v>
      </c>
      <c r="H400" s="6"/>
      <c r="I400" s="6" t="s">
        <v>32</v>
      </c>
      <c r="J400" s="6" t="s">
        <v>35</v>
      </c>
      <c r="K400" s="6"/>
      <c r="L400" s="6" t="s">
        <v>35</v>
      </c>
      <c r="M400" s="6"/>
      <c r="N400" s="6"/>
      <c r="O400" s="6"/>
      <c r="Q400" s="9"/>
      <c r="S400" s="9"/>
    </row>
    <row r="401" spans="1:19" ht="19.5" customHeight="1" outlineLevel="1">
      <c r="A401" s="11">
        <f t="shared" si="5"/>
        <v>384</v>
      </c>
      <c r="B401" s="1">
        <v>1</v>
      </c>
      <c r="C401" s="33" t="s">
        <v>397</v>
      </c>
      <c r="D401" s="6">
        <v>1978</v>
      </c>
      <c r="E401" s="12">
        <v>487.6</v>
      </c>
      <c r="F401" s="12">
        <v>428.9</v>
      </c>
      <c r="G401" s="6" t="s">
        <v>29</v>
      </c>
      <c r="H401" s="29" t="s">
        <v>35</v>
      </c>
      <c r="I401" s="29" t="s">
        <v>28</v>
      </c>
      <c r="J401" s="29" t="s">
        <v>30</v>
      </c>
      <c r="K401" s="29"/>
      <c r="L401" s="29" t="s">
        <v>30</v>
      </c>
      <c r="M401" s="29"/>
      <c r="N401" s="6"/>
      <c r="O401" s="6"/>
      <c r="Q401" s="9"/>
      <c r="S401" s="9"/>
    </row>
    <row r="402" spans="1:19" ht="19.5" customHeight="1" outlineLevel="1">
      <c r="A402" s="11">
        <f t="shared" si="5"/>
        <v>385</v>
      </c>
      <c r="B402" s="1">
        <v>1</v>
      </c>
      <c r="C402" s="33" t="s">
        <v>398</v>
      </c>
      <c r="D402" s="6">
        <v>1978</v>
      </c>
      <c r="E402" s="12">
        <v>1003.8</v>
      </c>
      <c r="F402" s="12">
        <v>956.9</v>
      </c>
      <c r="G402" s="6" t="s">
        <v>31</v>
      </c>
      <c r="H402" s="6" t="s">
        <v>35</v>
      </c>
      <c r="I402" s="6" t="s">
        <v>35</v>
      </c>
      <c r="J402" s="6" t="s">
        <v>28</v>
      </c>
      <c r="K402" s="6"/>
      <c r="L402" s="6" t="s">
        <v>30</v>
      </c>
      <c r="M402" s="6"/>
      <c r="N402" s="6"/>
      <c r="O402" s="6"/>
      <c r="Q402" s="9"/>
      <c r="S402" s="9"/>
    </row>
    <row r="403" spans="1:19" ht="19.5" customHeight="1" outlineLevel="1">
      <c r="A403" s="11">
        <f aca="true" t="shared" si="6" ref="A403:A466">A402+1</f>
        <v>386</v>
      </c>
      <c r="B403" s="1">
        <v>1</v>
      </c>
      <c r="C403" s="5" t="s">
        <v>399</v>
      </c>
      <c r="D403" s="6">
        <v>1963</v>
      </c>
      <c r="E403" s="12">
        <v>1637.7</v>
      </c>
      <c r="F403" s="12">
        <v>1507.7</v>
      </c>
      <c r="G403" s="6" t="s">
        <v>29</v>
      </c>
      <c r="H403" s="6"/>
      <c r="I403" s="6"/>
      <c r="J403" s="6"/>
      <c r="K403" s="6"/>
      <c r="L403" s="6"/>
      <c r="M403" s="6"/>
      <c r="N403" s="6"/>
      <c r="O403" s="6"/>
      <c r="Q403" s="9"/>
      <c r="S403" s="9"/>
    </row>
    <row r="404" spans="1:19" ht="19.5" customHeight="1" outlineLevel="1">
      <c r="A404" s="11">
        <f t="shared" si="6"/>
        <v>387</v>
      </c>
      <c r="B404" s="1">
        <v>1</v>
      </c>
      <c r="C404" s="5" t="s">
        <v>400</v>
      </c>
      <c r="D404" s="6">
        <v>1975</v>
      </c>
      <c r="E404" s="12">
        <v>867.3</v>
      </c>
      <c r="F404" s="12">
        <v>777.8</v>
      </c>
      <c r="G404" s="28" t="s">
        <v>29</v>
      </c>
      <c r="H404" s="6"/>
      <c r="I404" s="6" t="s">
        <v>35</v>
      </c>
      <c r="J404" s="6" t="s">
        <v>28</v>
      </c>
      <c r="K404" s="6"/>
      <c r="L404" s="6" t="s">
        <v>28</v>
      </c>
      <c r="M404" s="6"/>
      <c r="N404" s="6"/>
      <c r="O404" s="6"/>
      <c r="Q404" s="9"/>
      <c r="S404" s="9"/>
    </row>
    <row r="405" spans="1:19" ht="19.5" customHeight="1" outlineLevel="1">
      <c r="A405" s="11">
        <f t="shared" si="6"/>
        <v>388</v>
      </c>
      <c r="B405" s="1">
        <v>1</v>
      </c>
      <c r="C405" s="33" t="s">
        <v>401</v>
      </c>
      <c r="D405" s="6">
        <v>1977</v>
      </c>
      <c r="E405" s="12">
        <v>867.5</v>
      </c>
      <c r="F405" s="12">
        <v>779.8</v>
      </c>
      <c r="G405" s="28" t="s">
        <v>29</v>
      </c>
      <c r="H405" s="6"/>
      <c r="I405" s="6" t="s">
        <v>28</v>
      </c>
      <c r="J405" s="6" t="s">
        <v>30</v>
      </c>
      <c r="K405" s="6"/>
      <c r="L405" s="6" t="s">
        <v>30</v>
      </c>
      <c r="M405" s="6"/>
      <c r="N405" s="6"/>
      <c r="O405" s="6"/>
      <c r="P405" s="4"/>
      <c r="Q405" s="9"/>
      <c r="S405" s="9"/>
    </row>
    <row r="406" spans="1:19" ht="19.5" customHeight="1" outlineLevel="1">
      <c r="A406" s="11">
        <f t="shared" si="6"/>
        <v>389</v>
      </c>
      <c r="B406" s="1">
        <v>2</v>
      </c>
      <c r="C406" s="5" t="s">
        <v>497</v>
      </c>
      <c r="D406" s="6">
        <v>1992</v>
      </c>
      <c r="E406" s="12">
        <v>1185.6</v>
      </c>
      <c r="F406" s="12">
        <v>948.2</v>
      </c>
      <c r="G406" s="6" t="s">
        <v>29</v>
      </c>
      <c r="H406" s="6"/>
      <c r="I406" s="6" t="s">
        <v>35</v>
      </c>
      <c r="J406" s="6" t="s">
        <v>31</v>
      </c>
      <c r="K406" s="6"/>
      <c r="L406" s="6" t="s">
        <v>28</v>
      </c>
      <c r="M406" s="6"/>
      <c r="N406" s="6"/>
      <c r="O406" s="6"/>
      <c r="Q406" s="9"/>
      <c r="S406" s="9"/>
    </row>
    <row r="407" spans="1:19" ht="19.5" customHeight="1" outlineLevel="1">
      <c r="A407" s="11">
        <f t="shared" si="6"/>
        <v>390</v>
      </c>
      <c r="B407" s="1">
        <v>1</v>
      </c>
      <c r="C407" s="33" t="s">
        <v>402</v>
      </c>
      <c r="D407" s="6">
        <v>1976</v>
      </c>
      <c r="E407" s="12">
        <v>877.7</v>
      </c>
      <c r="F407" s="12">
        <v>790</v>
      </c>
      <c r="G407" s="6" t="s">
        <v>28</v>
      </c>
      <c r="H407" s="6" t="s">
        <v>30</v>
      </c>
      <c r="I407" s="6"/>
      <c r="J407" s="6"/>
      <c r="K407" s="6"/>
      <c r="L407" s="6" t="s">
        <v>31</v>
      </c>
      <c r="M407" s="29"/>
      <c r="N407" s="6"/>
      <c r="O407" s="6"/>
      <c r="Q407" s="9"/>
      <c r="S407" s="9"/>
    </row>
    <row r="408" spans="1:19" ht="19.5" customHeight="1" outlineLevel="1">
      <c r="A408" s="11">
        <f t="shared" si="6"/>
        <v>391</v>
      </c>
      <c r="B408" s="1">
        <v>1</v>
      </c>
      <c r="C408" s="33" t="s">
        <v>403</v>
      </c>
      <c r="D408" s="6">
        <v>1978</v>
      </c>
      <c r="E408" s="12">
        <v>878.8</v>
      </c>
      <c r="F408" s="12">
        <v>791.2</v>
      </c>
      <c r="G408" s="6" t="s">
        <v>33</v>
      </c>
      <c r="H408" s="6" t="s">
        <v>30</v>
      </c>
      <c r="I408" s="6"/>
      <c r="J408" s="6"/>
      <c r="K408" s="6"/>
      <c r="L408" s="6" t="s">
        <v>28</v>
      </c>
      <c r="M408" s="29"/>
      <c r="N408" s="6"/>
      <c r="O408" s="6"/>
      <c r="Q408" s="9"/>
      <c r="S408" s="9"/>
    </row>
    <row r="409" spans="1:19" ht="19.5" customHeight="1" outlineLevel="1">
      <c r="A409" s="11">
        <f t="shared" si="6"/>
        <v>392</v>
      </c>
      <c r="B409" s="1">
        <v>1</v>
      </c>
      <c r="C409" s="33" t="s">
        <v>404</v>
      </c>
      <c r="D409" s="6">
        <v>1978</v>
      </c>
      <c r="E409" s="12">
        <v>898</v>
      </c>
      <c r="F409" s="12">
        <v>810</v>
      </c>
      <c r="G409" s="6" t="s">
        <v>28</v>
      </c>
      <c r="H409" s="6" t="s">
        <v>30</v>
      </c>
      <c r="I409" s="6"/>
      <c r="J409" s="28" t="s">
        <v>29</v>
      </c>
      <c r="K409" s="6"/>
      <c r="L409" s="6" t="s">
        <v>28</v>
      </c>
      <c r="M409" s="29"/>
      <c r="N409" s="6"/>
      <c r="O409" s="6"/>
      <c r="P409" s="4"/>
      <c r="Q409" s="9"/>
      <c r="S409" s="9"/>
    </row>
    <row r="410" spans="1:19" ht="19.5" customHeight="1" outlineLevel="1">
      <c r="A410" s="11">
        <f t="shared" si="6"/>
        <v>393</v>
      </c>
      <c r="B410" s="1">
        <v>1</v>
      </c>
      <c r="C410" s="33" t="s">
        <v>405</v>
      </c>
      <c r="D410" s="6">
        <v>1979</v>
      </c>
      <c r="E410" s="12">
        <v>862</v>
      </c>
      <c r="F410" s="12">
        <v>782</v>
      </c>
      <c r="G410" s="6" t="s">
        <v>28</v>
      </c>
      <c r="H410" s="6" t="s">
        <v>30</v>
      </c>
      <c r="I410" s="6"/>
      <c r="J410" s="6"/>
      <c r="K410" s="6"/>
      <c r="L410" s="6" t="s">
        <v>31</v>
      </c>
      <c r="M410" s="29"/>
      <c r="N410" s="6"/>
      <c r="O410" s="6"/>
      <c r="Q410" s="9"/>
      <c r="S410" s="9"/>
    </row>
    <row r="411" spans="1:19" ht="19.5" customHeight="1" outlineLevel="1">
      <c r="A411" s="11">
        <f t="shared" si="6"/>
        <v>394</v>
      </c>
      <c r="B411" s="1">
        <v>2</v>
      </c>
      <c r="C411" s="33" t="s">
        <v>406</v>
      </c>
      <c r="D411" s="6">
        <v>1990</v>
      </c>
      <c r="E411" s="12">
        <v>336</v>
      </c>
      <c r="F411" s="12">
        <v>287</v>
      </c>
      <c r="G411" s="6" t="s">
        <v>29</v>
      </c>
      <c r="H411" s="6" t="s">
        <v>30</v>
      </c>
      <c r="I411" s="6"/>
      <c r="J411" s="6" t="s">
        <v>30</v>
      </c>
      <c r="K411" s="6"/>
      <c r="L411" s="6" t="s">
        <v>28</v>
      </c>
      <c r="M411" s="29"/>
      <c r="N411" s="6"/>
      <c r="O411" s="6"/>
      <c r="Q411" s="9"/>
      <c r="S411" s="9"/>
    </row>
    <row r="412" spans="1:19" ht="19.5" customHeight="1" outlineLevel="1">
      <c r="A412" s="11">
        <f t="shared" si="6"/>
        <v>395</v>
      </c>
      <c r="B412" s="1">
        <v>2</v>
      </c>
      <c r="C412" s="33" t="s">
        <v>407</v>
      </c>
      <c r="D412" s="6">
        <v>1990</v>
      </c>
      <c r="E412" s="12">
        <v>322</v>
      </c>
      <c r="F412" s="12">
        <v>280</v>
      </c>
      <c r="G412" s="6" t="s">
        <v>29</v>
      </c>
      <c r="H412" s="6" t="s">
        <v>30</v>
      </c>
      <c r="I412" s="6"/>
      <c r="J412" s="6" t="s">
        <v>30</v>
      </c>
      <c r="K412" s="6"/>
      <c r="L412" s="6" t="s">
        <v>28</v>
      </c>
      <c r="M412" s="29"/>
      <c r="N412" s="6"/>
      <c r="O412" s="6"/>
      <c r="Q412" s="9"/>
      <c r="S412" s="9"/>
    </row>
    <row r="413" spans="1:19" ht="19.5" customHeight="1" outlineLevel="1">
      <c r="A413" s="11">
        <f t="shared" si="6"/>
        <v>396</v>
      </c>
      <c r="B413" s="1">
        <v>2</v>
      </c>
      <c r="C413" s="33" t="s">
        <v>408</v>
      </c>
      <c r="D413" s="6">
        <v>1990</v>
      </c>
      <c r="E413" s="12">
        <v>328</v>
      </c>
      <c r="F413" s="12">
        <v>284</v>
      </c>
      <c r="G413" s="6" t="s">
        <v>28</v>
      </c>
      <c r="H413" s="6" t="s">
        <v>30</v>
      </c>
      <c r="I413" s="6"/>
      <c r="J413" s="6" t="s">
        <v>30</v>
      </c>
      <c r="K413" s="6"/>
      <c r="L413" s="6" t="s">
        <v>29</v>
      </c>
      <c r="M413" s="29"/>
      <c r="N413" s="6"/>
      <c r="O413" s="6"/>
      <c r="Q413" s="9"/>
      <c r="S413" s="9"/>
    </row>
    <row r="414" spans="1:19" ht="19.5" customHeight="1" outlineLevel="1">
      <c r="A414" s="11">
        <f t="shared" si="6"/>
        <v>397</v>
      </c>
      <c r="B414" s="1">
        <v>2</v>
      </c>
      <c r="C414" s="33" t="s">
        <v>409</v>
      </c>
      <c r="D414" s="6">
        <v>1996</v>
      </c>
      <c r="E414" s="12">
        <v>328</v>
      </c>
      <c r="F414" s="12">
        <v>280</v>
      </c>
      <c r="G414" s="6" t="s">
        <v>28</v>
      </c>
      <c r="H414" s="6" t="s">
        <v>30</v>
      </c>
      <c r="I414" s="6"/>
      <c r="J414" s="6" t="s">
        <v>30</v>
      </c>
      <c r="K414" s="6"/>
      <c r="L414" s="6" t="s">
        <v>29</v>
      </c>
      <c r="M414" s="6"/>
      <c r="N414" s="6"/>
      <c r="O414" s="6"/>
      <c r="Q414" s="9"/>
      <c r="S414" s="9"/>
    </row>
    <row r="415" spans="1:19" ht="19.5" customHeight="1" outlineLevel="1">
      <c r="A415" s="11">
        <f t="shared" si="6"/>
        <v>398</v>
      </c>
      <c r="B415" s="1">
        <v>1</v>
      </c>
      <c r="C415" s="5" t="s">
        <v>410</v>
      </c>
      <c r="D415" s="6">
        <v>1985</v>
      </c>
      <c r="E415" s="12">
        <v>2037</v>
      </c>
      <c r="F415" s="12">
        <v>952</v>
      </c>
      <c r="G415" s="6"/>
      <c r="H415" s="6" t="s">
        <v>29</v>
      </c>
      <c r="I415" s="6"/>
      <c r="J415" s="6" t="s">
        <v>28</v>
      </c>
      <c r="K415" s="6"/>
      <c r="L415" s="6"/>
      <c r="M415" s="29"/>
      <c r="N415" s="6"/>
      <c r="O415" s="6"/>
      <c r="Q415" s="9"/>
      <c r="S415" s="9"/>
    </row>
    <row r="416" spans="1:19" ht="19.5" customHeight="1" outlineLevel="1">
      <c r="A416" s="11">
        <f t="shared" si="6"/>
        <v>399</v>
      </c>
      <c r="B416" s="1">
        <v>1</v>
      </c>
      <c r="C416" s="5" t="s">
        <v>411</v>
      </c>
      <c r="D416" s="6">
        <v>1978</v>
      </c>
      <c r="E416" s="12">
        <v>860</v>
      </c>
      <c r="F416" s="12">
        <v>777</v>
      </c>
      <c r="G416" s="6"/>
      <c r="H416" s="6" t="s">
        <v>29</v>
      </c>
      <c r="I416" s="6"/>
      <c r="J416" s="6" t="s">
        <v>35</v>
      </c>
      <c r="K416" s="6"/>
      <c r="L416" s="6" t="s">
        <v>35</v>
      </c>
      <c r="M416" s="29"/>
      <c r="N416" s="6"/>
      <c r="O416" s="6"/>
      <c r="Q416" s="9"/>
      <c r="S416" s="9"/>
    </row>
    <row r="417" spans="1:19" ht="19.5" customHeight="1" outlineLevel="1">
      <c r="A417" s="11">
        <f t="shared" si="6"/>
        <v>400</v>
      </c>
      <c r="B417" s="1">
        <v>1</v>
      </c>
      <c r="C417" s="33" t="s">
        <v>412</v>
      </c>
      <c r="D417" s="6">
        <v>1986</v>
      </c>
      <c r="E417" s="12">
        <v>1033</v>
      </c>
      <c r="F417" s="12">
        <v>944</v>
      </c>
      <c r="G417" s="28" t="s">
        <v>29</v>
      </c>
      <c r="H417" s="6" t="s">
        <v>28</v>
      </c>
      <c r="I417" s="6"/>
      <c r="J417" s="6" t="s">
        <v>30</v>
      </c>
      <c r="K417" s="6"/>
      <c r="L417" s="6" t="s">
        <v>30</v>
      </c>
      <c r="M417" s="29"/>
      <c r="N417" s="6"/>
      <c r="O417" s="6"/>
      <c r="Q417" s="9"/>
      <c r="S417" s="9"/>
    </row>
    <row r="418" spans="1:19" ht="19.5" customHeight="1" outlineLevel="1">
      <c r="A418" s="11">
        <f t="shared" si="6"/>
        <v>401</v>
      </c>
      <c r="B418" s="1">
        <v>2</v>
      </c>
      <c r="C418" s="33" t="s">
        <v>413</v>
      </c>
      <c r="D418" s="6">
        <v>1989</v>
      </c>
      <c r="E418" s="12">
        <v>1023</v>
      </c>
      <c r="F418" s="12">
        <v>937</v>
      </c>
      <c r="G418" s="6" t="s">
        <v>34</v>
      </c>
      <c r="H418" s="6" t="s">
        <v>30</v>
      </c>
      <c r="I418" s="6"/>
      <c r="J418" s="6" t="s">
        <v>28</v>
      </c>
      <c r="K418" s="6"/>
      <c r="L418" s="6" t="s">
        <v>29</v>
      </c>
      <c r="M418" s="29"/>
      <c r="N418" s="6"/>
      <c r="O418" s="6"/>
      <c r="Q418" s="9"/>
      <c r="S418" s="9"/>
    </row>
    <row r="419" spans="1:19" ht="19.5" customHeight="1" outlineLevel="1">
      <c r="A419" s="11">
        <f t="shared" si="6"/>
        <v>402</v>
      </c>
      <c r="B419" s="1">
        <v>2</v>
      </c>
      <c r="C419" s="33" t="s">
        <v>414</v>
      </c>
      <c r="D419" s="6">
        <v>1990</v>
      </c>
      <c r="E419" s="12">
        <v>1059</v>
      </c>
      <c r="F419" s="12">
        <v>910</v>
      </c>
      <c r="G419" s="6" t="s">
        <v>34</v>
      </c>
      <c r="H419" s="6" t="s">
        <v>30</v>
      </c>
      <c r="I419" s="6"/>
      <c r="J419" s="6" t="s">
        <v>28</v>
      </c>
      <c r="K419" s="6"/>
      <c r="L419" s="6" t="s">
        <v>29</v>
      </c>
      <c r="M419" s="29"/>
      <c r="N419" s="6"/>
      <c r="O419" s="6"/>
      <c r="Q419" s="9"/>
      <c r="S419" s="9"/>
    </row>
    <row r="420" spans="1:19" ht="19.5" customHeight="1" outlineLevel="1">
      <c r="A420" s="11">
        <f t="shared" si="6"/>
        <v>403</v>
      </c>
      <c r="B420" s="1">
        <v>2</v>
      </c>
      <c r="C420" s="33" t="s">
        <v>415</v>
      </c>
      <c r="D420" s="6">
        <v>1991</v>
      </c>
      <c r="E420" s="12">
        <v>1019</v>
      </c>
      <c r="F420" s="12">
        <v>893</v>
      </c>
      <c r="G420" s="6" t="s">
        <v>34</v>
      </c>
      <c r="H420" s="6" t="s">
        <v>29</v>
      </c>
      <c r="I420" s="6"/>
      <c r="J420" s="6" t="s">
        <v>28</v>
      </c>
      <c r="K420" s="6"/>
      <c r="L420" s="6" t="s">
        <v>30</v>
      </c>
      <c r="M420" s="29"/>
      <c r="N420" s="6"/>
      <c r="O420" s="6"/>
      <c r="Q420" s="9"/>
      <c r="S420" s="9"/>
    </row>
    <row r="421" spans="1:19" ht="19.5" customHeight="1" outlineLevel="1">
      <c r="A421" s="11">
        <f t="shared" si="6"/>
        <v>404</v>
      </c>
      <c r="B421" s="1">
        <v>1</v>
      </c>
      <c r="C421" s="33" t="s">
        <v>416</v>
      </c>
      <c r="D421" s="6">
        <v>1995</v>
      </c>
      <c r="E421" s="12">
        <v>1098</v>
      </c>
      <c r="F421" s="12">
        <v>962</v>
      </c>
      <c r="G421" s="28" t="s">
        <v>29</v>
      </c>
      <c r="H421" s="6" t="s">
        <v>28</v>
      </c>
      <c r="I421" s="6"/>
      <c r="J421" s="6" t="s">
        <v>30</v>
      </c>
      <c r="K421" s="6"/>
      <c r="L421" s="6" t="s">
        <v>30</v>
      </c>
      <c r="M421" s="29"/>
      <c r="N421" s="6"/>
      <c r="O421" s="6"/>
      <c r="Q421" s="9"/>
      <c r="S421" s="9"/>
    </row>
    <row r="422" spans="1:19" ht="19.5" customHeight="1" outlineLevel="1">
      <c r="A422" s="11">
        <f t="shared" si="6"/>
        <v>405</v>
      </c>
      <c r="B422" s="1">
        <v>1</v>
      </c>
      <c r="C422" s="33" t="s">
        <v>417</v>
      </c>
      <c r="D422" s="6">
        <v>1978</v>
      </c>
      <c r="E422" s="12">
        <v>857</v>
      </c>
      <c r="F422" s="12">
        <v>781</v>
      </c>
      <c r="G422" s="6" t="s">
        <v>29</v>
      </c>
      <c r="H422" s="6" t="s">
        <v>30</v>
      </c>
      <c r="I422" s="6"/>
      <c r="J422" s="6" t="s">
        <v>35</v>
      </c>
      <c r="K422" s="6"/>
      <c r="L422" s="6"/>
      <c r="M422" s="29"/>
      <c r="N422" s="6"/>
      <c r="O422" s="6"/>
      <c r="Q422" s="9"/>
      <c r="S422" s="9"/>
    </row>
    <row r="423" spans="1:19" ht="19.5" customHeight="1" outlineLevel="1">
      <c r="A423" s="11">
        <f t="shared" si="6"/>
        <v>406</v>
      </c>
      <c r="B423" s="1">
        <v>1</v>
      </c>
      <c r="C423" s="33" t="s">
        <v>418</v>
      </c>
      <c r="D423" s="6">
        <v>1978</v>
      </c>
      <c r="E423" s="12">
        <v>869</v>
      </c>
      <c r="F423" s="12">
        <v>785</v>
      </c>
      <c r="G423" s="6" t="s">
        <v>33</v>
      </c>
      <c r="H423" s="6" t="s">
        <v>34</v>
      </c>
      <c r="I423" s="6"/>
      <c r="J423" s="6" t="s">
        <v>30</v>
      </c>
      <c r="K423" s="6"/>
      <c r="L423" s="6" t="s">
        <v>30</v>
      </c>
      <c r="M423" s="29"/>
      <c r="N423" s="6"/>
      <c r="O423" s="6"/>
      <c r="Q423" s="9"/>
      <c r="S423" s="9"/>
    </row>
    <row r="424" spans="1:19" ht="19.5" customHeight="1" outlineLevel="1">
      <c r="A424" s="11">
        <f t="shared" si="6"/>
        <v>407</v>
      </c>
      <c r="B424" s="1">
        <v>1</v>
      </c>
      <c r="C424" s="33" t="s">
        <v>419</v>
      </c>
      <c r="D424" s="6">
        <v>1978</v>
      </c>
      <c r="E424" s="12">
        <v>864</v>
      </c>
      <c r="F424" s="12">
        <v>782</v>
      </c>
      <c r="G424" s="28" t="s">
        <v>29</v>
      </c>
      <c r="H424" s="6" t="s">
        <v>28</v>
      </c>
      <c r="I424" s="6"/>
      <c r="J424" s="6" t="s">
        <v>30</v>
      </c>
      <c r="K424" s="6"/>
      <c r="L424" s="6" t="s">
        <v>30</v>
      </c>
      <c r="M424" s="29"/>
      <c r="N424" s="6"/>
      <c r="O424" s="6"/>
      <c r="Q424" s="9"/>
      <c r="S424" s="9"/>
    </row>
    <row r="425" spans="1:19" ht="19.5" customHeight="1" outlineLevel="1">
      <c r="A425" s="11">
        <f t="shared" si="6"/>
        <v>408</v>
      </c>
      <c r="B425" s="1">
        <v>1</v>
      </c>
      <c r="C425" s="33" t="s">
        <v>420</v>
      </c>
      <c r="D425" s="6">
        <v>1978</v>
      </c>
      <c r="E425" s="12">
        <v>859</v>
      </c>
      <c r="F425" s="12">
        <v>774</v>
      </c>
      <c r="G425" s="6" t="s">
        <v>29</v>
      </c>
      <c r="H425" s="6" t="s">
        <v>35</v>
      </c>
      <c r="I425" s="6"/>
      <c r="J425" s="6" t="s">
        <v>30</v>
      </c>
      <c r="K425" s="6"/>
      <c r="L425" s="6" t="s">
        <v>30</v>
      </c>
      <c r="M425" s="29"/>
      <c r="N425" s="6"/>
      <c r="O425" s="6"/>
      <c r="Q425" s="9"/>
      <c r="S425" s="9"/>
    </row>
    <row r="426" spans="1:19" ht="19.5" customHeight="1" outlineLevel="1">
      <c r="A426" s="11">
        <f t="shared" si="6"/>
        <v>409</v>
      </c>
      <c r="B426" s="1">
        <v>1</v>
      </c>
      <c r="C426" s="33" t="s">
        <v>421</v>
      </c>
      <c r="D426" s="6">
        <v>1978</v>
      </c>
      <c r="E426" s="12">
        <v>870</v>
      </c>
      <c r="F426" s="12">
        <v>784</v>
      </c>
      <c r="G426" s="28" t="s">
        <v>29</v>
      </c>
      <c r="H426" s="6" t="s">
        <v>28</v>
      </c>
      <c r="I426" s="6"/>
      <c r="J426" s="6" t="s">
        <v>30</v>
      </c>
      <c r="K426" s="6"/>
      <c r="L426" s="6" t="s">
        <v>30</v>
      </c>
      <c r="M426" s="29"/>
      <c r="N426" s="6"/>
      <c r="O426" s="6"/>
      <c r="P426" s="4"/>
      <c r="Q426" s="9"/>
      <c r="S426" s="9"/>
    </row>
    <row r="427" spans="1:19" ht="19.5" customHeight="1" outlineLevel="1">
      <c r="A427" s="11">
        <f t="shared" si="6"/>
        <v>410</v>
      </c>
      <c r="B427" s="1">
        <v>1</v>
      </c>
      <c r="C427" s="33" t="s">
        <v>422</v>
      </c>
      <c r="D427" s="6">
        <v>1978</v>
      </c>
      <c r="E427" s="12">
        <v>871</v>
      </c>
      <c r="F427" s="12">
        <v>785</v>
      </c>
      <c r="G427" s="6" t="s">
        <v>29</v>
      </c>
      <c r="H427" s="6" t="s">
        <v>35</v>
      </c>
      <c r="I427" s="6"/>
      <c r="J427" s="6" t="s">
        <v>30</v>
      </c>
      <c r="K427" s="6"/>
      <c r="L427" s="6" t="s">
        <v>30</v>
      </c>
      <c r="M427" s="29"/>
      <c r="N427" s="6"/>
      <c r="O427" s="6"/>
      <c r="Q427" s="9"/>
      <c r="S427" s="9"/>
    </row>
    <row r="428" spans="1:19" ht="19.5" customHeight="1" outlineLevel="1">
      <c r="A428" s="11">
        <f t="shared" si="6"/>
        <v>411</v>
      </c>
      <c r="B428" s="1">
        <v>1</v>
      </c>
      <c r="C428" s="5" t="s">
        <v>423</v>
      </c>
      <c r="D428" s="6">
        <v>1977</v>
      </c>
      <c r="E428" s="12">
        <v>862</v>
      </c>
      <c r="F428" s="12">
        <v>774</v>
      </c>
      <c r="G428" s="6"/>
      <c r="H428" s="6" t="s">
        <v>29</v>
      </c>
      <c r="I428" s="6"/>
      <c r="J428" s="6" t="s">
        <v>28</v>
      </c>
      <c r="K428" s="6"/>
      <c r="L428" s="6" t="s">
        <v>28</v>
      </c>
      <c r="M428" s="29"/>
      <c r="N428" s="6"/>
      <c r="O428" s="6"/>
      <c r="Q428" s="9"/>
      <c r="S428" s="9"/>
    </row>
    <row r="429" spans="1:19" ht="19.5" customHeight="1" outlineLevel="1">
      <c r="A429" s="11">
        <f t="shared" si="6"/>
        <v>412</v>
      </c>
      <c r="B429" s="1">
        <v>1</v>
      </c>
      <c r="C429" s="33" t="s">
        <v>424</v>
      </c>
      <c r="D429" s="6">
        <v>1978</v>
      </c>
      <c r="E429" s="12">
        <v>860</v>
      </c>
      <c r="F429" s="12">
        <v>784</v>
      </c>
      <c r="G429" s="6">
        <v>2015</v>
      </c>
      <c r="H429" s="6" t="s">
        <v>27</v>
      </c>
      <c r="I429" s="6"/>
      <c r="J429" s="6" t="s">
        <v>30</v>
      </c>
      <c r="K429" s="6"/>
      <c r="L429" s="6" t="s">
        <v>30</v>
      </c>
      <c r="M429" s="29"/>
      <c r="N429" s="6"/>
      <c r="O429" s="6"/>
      <c r="Q429" s="9"/>
      <c r="S429" s="9"/>
    </row>
    <row r="430" spans="1:19" ht="19.5" customHeight="1" outlineLevel="1">
      <c r="A430" s="11">
        <f t="shared" si="6"/>
        <v>413</v>
      </c>
      <c r="B430" s="1">
        <v>1</v>
      </c>
      <c r="C430" s="5" t="s">
        <v>425</v>
      </c>
      <c r="D430" s="6">
        <v>1977</v>
      </c>
      <c r="E430" s="12">
        <v>855</v>
      </c>
      <c r="F430" s="12">
        <v>777</v>
      </c>
      <c r="G430" s="6" t="s">
        <v>28</v>
      </c>
      <c r="H430" s="6" t="s">
        <v>29</v>
      </c>
      <c r="I430" s="6"/>
      <c r="J430" s="6"/>
      <c r="K430" s="6"/>
      <c r="L430" s="6"/>
      <c r="M430" s="29"/>
      <c r="N430" s="6"/>
      <c r="O430" s="6"/>
      <c r="Q430" s="9"/>
      <c r="S430" s="9"/>
    </row>
    <row r="431" spans="1:19" ht="19.5" customHeight="1" outlineLevel="1">
      <c r="A431" s="11">
        <f t="shared" si="6"/>
        <v>414</v>
      </c>
      <c r="B431" s="1">
        <v>1</v>
      </c>
      <c r="C431" s="5" t="s">
        <v>426</v>
      </c>
      <c r="D431" s="6">
        <v>1982</v>
      </c>
      <c r="E431" s="12">
        <v>854</v>
      </c>
      <c r="F431" s="12">
        <v>771</v>
      </c>
      <c r="G431" s="6"/>
      <c r="H431" s="6" t="s">
        <v>29</v>
      </c>
      <c r="I431" s="6"/>
      <c r="J431" s="6" t="s">
        <v>28</v>
      </c>
      <c r="K431" s="6"/>
      <c r="L431" s="6" t="s">
        <v>28</v>
      </c>
      <c r="M431" s="29"/>
      <c r="N431" s="6"/>
      <c r="O431" s="6"/>
      <c r="Q431" s="9"/>
      <c r="S431" s="9"/>
    </row>
    <row r="432" spans="1:19" ht="19.5" customHeight="1" outlineLevel="1">
      <c r="A432" s="11">
        <f t="shared" si="6"/>
        <v>415</v>
      </c>
      <c r="B432" s="1">
        <v>2</v>
      </c>
      <c r="C432" s="33" t="s">
        <v>427</v>
      </c>
      <c r="D432" s="6">
        <v>1993</v>
      </c>
      <c r="E432" s="12">
        <v>1045</v>
      </c>
      <c r="F432" s="12">
        <v>909</v>
      </c>
      <c r="G432" s="6" t="s">
        <v>29</v>
      </c>
      <c r="H432" s="6" t="s">
        <v>28</v>
      </c>
      <c r="I432" s="6"/>
      <c r="J432" s="6" t="s">
        <v>30</v>
      </c>
      <c r="K432" s="6"/>
      <c r="L432" s="6" t="s">
        <v>30</v>
      </c>
      <c r="M432" s="29"/>
      <c r="N432" s="6"/>
      <c r="O432" s="6"/>
      <c r="Q432" s="9"/>
      <c r="S432" s="9"/>
    </row>
    <row r="433" spans="1:19" ht="19.5" customHeight="1" outlineLevel="1">
      <c r="A433" s="11">
        <f t="shared" si="6"/>
        <v>416</v>
      </c>
      <c r="B433" s="1">
        <v>1</v>
      </c>
      <c r="C433" s="33" t="s">
        <v>428</v>
      </c>
      <c r="D433" s="6">
        <v>1983</v>
      </c>
      <c r="E433" s="12">
        <v>544</v>
      </c>
      <c r="F433" s="12">
        <v>431</v>
      </c>
      <c r="G433" s="6" t="s">
        <v>28</v>
      </c>
      <c r="H433" s="6" t="s">
        <v>28</v>
      </c>
      <c r="I433" s="6"/>
      <c r="J433" s="28" t="s">
        <v>29</v>
      </c>
      <c r="K433" s="6"/>
      <c r="L433" s="6" t="s">
        <v>30</v>
      </c>
      <c r="M433" s="29"/>
      <c r="N433" s="6"/>
      <c r="O433" s="6"/>
      <c r="P433" s="4"/>
      <c r="Q433" s="9"/>
      <c r="S433" s="9"/>
    </row>
    <row r="434" spans="1:19" ht="19.5" customHeight="1" outlineLevel="1">
      <c r="A434" s="11">
        <f t="shared" si="6"/>
        <v>417</v>
      </c>
      <c r="B434" s="1">
        <v>1</v>
      </c>
      <c r="C434" s="33" t="s">
        <v>429</v>
      </c>
      <c r="D434" s="6">
        <v>1985</v>
      </c>
      <c r="E434" s="12">
        <v>550</v>
      </c>
      <c r="F434" s="12">
        <v>443</v>
      </c>
      <c r="G434" s="28" t="s">
        <v>29</v>
      </c>
      <c r="H434" s="6" t="s">
        <v>28</v>
      </c>
      <c r="I434" s="6"/>
      <c r="J434" s="6" t="s">
        <v>30</v>
      </c>
      <c r="K434" s="6"/>
      <c r="L434" s="6" t="s">
        <v>30</v>
      </c>
      <c r="M434" s="29"/>
      <c r="N434" s="6"/>
      <c r="O434" s="6"/>
      <c r="Q434" s="9"/>
      <c r="S434" s="9"/>
    </row>
    <row r="435" spans="1:19" ht="19.5" customHeight="1" outlineLevel="1">
      <c r="A435" s="11">
        <f t="shared" si="6"/>
        <v>418</v>
      </c>
      <c r="B435" s="1">
        <v>1</v>
      </c>
      <c r="C435" s="33" t="s">
        <v>430</v>
      </c>
      <c r="D435" s="6">
        <v>1982</v>
      </c>
      <c r="E435" s="12">
        <v>535</v>
      </c>
      <c r="F435" s="12">
        <v>427</v>
      </c>
      <c r="G435" s="6" t="s">
        <v>29</v>
      </c>
      <c r="H435" s="6" t="s">
        <v>28</v>
      </c>
      <c r="I435" s="6"/>
      <c r="J435" s="6" t="s">
        <v>30</v>
      </c>
      <c r="K435" s="6"/>
      <c r="L435" s="6" t="s">
        <v>30</v>
      </c>
      <c r="M435" s="29"/>
      <c r="N435" s="6"/>
      <c r="O435" s="6"/>
      <c r="Q435" s="9"/>
      <c r="S435" s="9"/>
    </row>
    <row r="436" spans="1:19" ht="19.5" customHeight="1" outlineLevel="1">
      <c r="A436" s="11">
        <f t="shared" si="6"/>
        <v>419</v>
      </c>
      <c r="B436" s="1">
        <v>1</v>
      </c>
      <c r="C436" s="33" t="s">
        <v>431</v>
      </c>
      <c r="D436" s="6">
        <v>1989</v>
      </c>
      <c r="E436" s="12">
        <v>860</v>
      </c>
      <c r="F436" s="12">
        <v>690</v>
      </c>
      <c r="G436" s="6" t="s">
        <v>29</v>
      </c>
      <c r="H436" s="6" t="s">
        <v>28</v>
      </c>
      <c r="I436" s="6"/>
      <c r="J436" s="6" t="s">
        <v>30</v>
      </c>
      <c r="K436" s="6"/>
      <c r="L436" s="6"/>
      <c r="M436" s="29"/>
      <c r="N436" s="6"/>
      <c r="O436" s="6"/>
      <c r="Q436" s="9"/>
      <c r="S436" s="9"/>
    </row>
    <row r="437" spans="1:19" ht="19.5" customHeight="1" outlineLevel="1">
      <c r="A437" s="11">
        <f t="shared" si="6"/>
        <v>420</v>
      </c>
      <c r="B437" s="1">
        <v>2</v>
      </c>
      <c r="C437" s="33" t="s">
        <v>432</v>
      </c>
      <c r="D437" s="6">
        <v>2002</v>
      </c>
      <c r="E437" s="12">
        <v>1426</v>
      </c>
      <c r="F437" s="12">
        <v>1274</v>
      </c>
      <c r="G437" s="6" t="s">
        <v>28</v>
      </c>
      <c r="H437" s="6"/>
      <c r="I437" s="6"/>
      <c r="J437" s="6" t="s">
        <v>30</v>
      </c>
      <c r="K437" s="6" t="s">
        <v>30</v>
      </c>
      <c r="L437" s="6" t="s">
        <v>29</v>
      </c>
      <c r="M437" s="29"/>
      <c r="N437" s="6"/>
      <c r="O437" s="6"/>
      <c r="Q437" s="9"/>
      <c r="S437" s="9"/>
    </row>
    <row r="438" spans="1:19" ht="19.5" customHeight="1" outlineLevel="1">
      <c r="A438" s="11">
        <f t="shared" si="6"/>
        <v>421</v>
      </c>
      <c r="B438" s="1">
        <v>1</v>
      </c>
      <c r="C438" s="33" t="s">
        <v>433</v>
      </c>
      <c r="D438" s="6">
        <v>1978</v>
      </c>
      <c r="E438" s="12">
        <v>867</v>
      </c>
      <c r="F438" s="12">
        <v>781</v>
      </c>
      <c r="G438" s="6" t="s">
        <v>33</v>
      </c>
      <c r="H438" s="6" t="s">
        <v>27</v>
      </c>
      <c r="I438" s="6"/>
      <c r="J438" s="6" t="s">
        <v>30</v>
      </c>
      <c r="K438" s="6"/>
      <c r="L438" s="6" t="s">
        <v>30</v>
      </c>
      <c r="M438" s="29"/>
      <c r="N438" s="6"/>
      <c r="O438" s="6"/>
      <c r="Q438" s="9"/>
      <c r="S438" s="9"/>
    </row>
    <row r="439" spans="1:19" ht="19.5" customHeight="1" outlineLevel="1">
      <c r="A439" s="11">
        <f t="shared" si="6"/>
        <v>422</v>
      </c>
      <c r="B439" s="1">
        <v>1</v>
      </c>
      <c r="C439" s="5" t="s">
        <v>434</v>
      </c>
      <c r="D439" s="6">
        <v>1978</v>
      </c>
      <c r="E439" s="12">
        <v>511</v>
      </c>
      <c r="F439" s="12">
        <v>438</v>
      </c>
      <c r="G439" s="6" t="s">
        <v>29</v>
      </c>
      <c r="H439" s="6" t="s">
        <v>28</v>
      </c>
      <c r="I439" s="6"/>
      <c r="J439" s="6"/>
      <c r="K439" s="6"/>
      <c r="L439" s="6"/>
      <c r="M439" s="29"/>
      <c r="N439" s="6"/>
      <c r="O439" s="6"/>
      <c r="Q439" s="9"/>
      <c r="S439" s="9"/>
    </row>
    <row r="440" spans="1:19" ht="19.5" customHeight="1" outlineLevel="1">
      <c r="A440" s="11">
        <f t="shared" si="6"/>
        <v>423</v>
      </c>
      <c r="B440" s="1">
        <v>1</v>
      </c>
      <c r="C440" s="33" t="s">
        <v>435</v>
      </c>
      <c r="D440" s="6">
        <v>1978</v>
      </c>
      <c r="E440" s="12">
        <v>870</v>
      </c>
      <c r="F440" s="12">
        <v>784</v>
      </c>
      <c r="G440" s="6" t="s">
        <v>29</v>
      </c>
      <c r="H440" s="6" t="s">
        <v>30</v>
      </c>
      <c r="I440" s="6"/>
      <c r="J440" s="6" t="s">
        <v>30</v>
      </c>
      <c r="K440" s="6"/>
      <c r="L440" s="6" t="s">
        <v>30</v>
      </c>
      <c r="M440" s="29"/>
      <c r="N440" s="6"/>
      <c r="O440" s="6"/>
      <c r="Q440" s="9"/>
      <c r="S440" s="9"/>
    </row>
    <row r="441" spans="1:19" ht="19.5" customHeight="1" outlineLevel="1">
      <c r="A441" s="11">
        <f t="shared" si="6"/>
        <v>424</v>
      </c>
      <c r="B441" s="1">
        <v>1</v>
      </c>
      <c r="C441" s="33" t="s">
        <v>436</v>
      </c>
      <c r="D441" s="6">
        <v>1978</v>
      </c>
      <c r="E441" s="12">
        <v>872</v>
      </c>
      <c r="F441" s="12">
        <v>787</v>
      </c>
      <c r="G441" s="6" t="s">
        <v>29</v>
      </c>
      <c r="H441" s="6" t="s">
        <v>30</v>
      </c>
      <c r="I441" s="6"/>
      <c r="J441" s="6" t="s">
        <v>30</v>
      </c>
      <c r="K441" s="6"/>
      <c r="L441" s="6" t="s">
        <v>30</v>
      </c>
      <c r="M441" s="29"/>
      <c r="N441" s="6"/>
      <c r="O441" s="6"/>
      <c r="Q441" s="9"/>
      <c r="S441" s="9"/>
    </row>
    <row r="442" spans="1:19" ht="19.5" customHeight="1" outlineLevel="1">
      <c r="A442" s="11">
        <f t="shared" si="6"/>
        <v>425</v>
      </c>
      <c r="B442" s="1">
        <v>1</v>
      </c>
      <c r="C442" s="33" t="s">
        <v>437</v>
      </c>
      <c r="D442" s="6">
        <v>1978</v>
      </c>
      <c r="E442" s="12">
        <v>854</v>
      </c>
      <c r="F442" s="12">
        <v>777</v>
      </c>
      <c r="G442" s="6" t="s">
        <v>29</v>
      </c>
      <c r="H442" s="6" t="s">
        <v>30</v>
      </c>
      <c r="I442" s="6"/>
      <c r="J442" s="6" t="s">
        <v>30</v>
      </c>
      <c r="K442" s="6"/>
      <c r="L442" s="6" t="s">
        <v>30</v>
      </c>
      <c r="M442" s="29"/>
      <c r="N442" s="6"/>
      <c r="O442" s="6"/>
      <c r="Q442" s="9"/>
      <c r="S442" s="9"/>
    </row>
    <row r="443" spans="1:19" ht="19.5" customHeight="1" outlineLevel="1">
      <c r="A443" s="11">
        <f t="shared" si="6"/>
        <v>426</v>
      </c>
      <c r="B443" s="1">
        <v>1</v>
      </c>
      <c r="C443" s="5" t="s">
        <v>438</v>
      </c>
      <c r="D443" s="6">
        <v>1961</v>
      </c>
      <c r="E443" s="12">
        <v>496</v>
      </c>
      <c r="F443" s="12">
        <v>451</v>
      </c>
      <c r="G443" s="6" t="s">
        <v>29</v>
      </c>
      <c r="H443" s="6"/>
      <c r="I443" s="6"/>
      <c r="J443" s="6"/>
      <c r="K443" s="6" t="s">
        <v>35</v>
      </c>
      <c r="L443" s="6"/>
      <c r="M443" s="6"/>
      <c r="N443" s="6"/>
      <c r="O443" s="6"/>
      <c r="Q443" s="9"/>
      <c r="S443" s="9"/>
    </row>
    <row r="444" spans="1:19" ht="19.5" customHeight="1" outlineLevel="1">
      <c r="A444" s="11">
        <f t="shared" si="6"/>
        <v>427</v>
      </c>
      <c r="B444" s="1">
        <v>1</v>
      </c>
      <c r="C444" s="5" t="s">
        <v>439</v>
      </c>
      <c r="D444" s="6">
        <v>1960</v>
      </c>
      <c r="E444" s="12">
        <v>494</v>
      </c>
      <c r="F444" s="12">
        <v>451</v>
      </c>
      <c r="G444" s="6" t="s">
        <v>29</v>
      </c>
      <c r="H444" s="6"/>
      <c r="I444" s="6"/>
      <c r="J444" s="6"/>
      <c r="K444" s="6" t="s">
        <v>35</v>
      </c>
      <c r="L444" s="6"/>
      <c r="M444" s="6"/>
      <c r="N444" s="6"/>
      <c r="O444" s="6"/>
      <c r="Q444" s="9"/>
      <c r="S444" s="9"/>
    </row>
    <row r="445" spans="1:19" ht="19.5" customHeight="1" outlineLevel="1">
      <c r="A445" s="11">
        <f t="shared" si="6"/>
        <v>428</v>
      </c>
      <c r="B445" s="1">
        <v>1</v>
      </c>
      <c r="C445" s="5" t="s">
        <v>440</v>
      </c>
      <c r="D445" s="6">
        <v>1960</v>
      </c>
      <c r="E445" s="12">
        <v>492</v>
      </c>
      <c r="F445" s="12">
        <v>447</v>
      </c>
      <c r="G445" s="6" t="s">
        <v>29</v>
      </c>
      <c r="H445" s="6"/>
      <c r="I445" s="6"/>
      <c r="J445" s="6"/>
      <c r="K445" s="6" t="s">
        <v>35</v>
      </c>
      <c r="L445" s="6"/>
      <c r="M445" s="6"/>
      <c r="N445" s="6"/>
      <c r="O445" s="6"/>
      <c r="Q445" s="9"/>
      <c r="S445" s="9"/>
    </row>
    <row r="446" spans="1:19" ht="19.5" customHeight="1" outlineLevel="1">
      <c r="A446" s="11">
        <f t="shared" si="6"/>
        <v>429</v>
      </c>
      <c r="B446" s="1">
        <v>1</v>
      </c>
      <c r="C446" s="5" t="s">
        <v>441</v>
      </c>
      <c r="D446" s="6">
        <v>1976</v>
      </c>
      <c r="E446" s="12">
        <v>857</v>
      </c>
      <c r="F446" s="12">
        <v>774</v>
      </c>
      <c r="G446" s="6">
        <v>2016</v>
      </c>
      <c r="H446" s="6"/>
      <c r="I446" s="6"/>
      <c r="J446" s="6"/>
      <c r="K446" s="6" t="s">
        <v>35</v>
      </c>
      <c r="L446" s="6"/>
      <c r="M446" s="6"/>
      <c r="N446" s="6"/>
      <c r="O446" s="6"/>
      <c r="Q446" s="9"/>
      <c r="S446" s="9"/>
    </row>
    <row r="447" spans="1:19" ht="19.5" customHeight="1" outlineLevel="1">
      <c r="A447" s="11">
        <f t="shared" si="6"/>
        <v>430</v>
      </c>
      <c r="B447" s="1">
        <v>1</v>
      </c>
      <c r="C447" s="33" t="s">
        <v>442</v>
      </c>
      <c r="D447" s="6">
        <v>1976</v>
      </c>
      <c r="E447" s="12">
        <v>582</v>
      </c>
      <c r="F447" s="12">
        <v>525</v>
      </c>
      <c r="G447" s="28" t="s">
        <v>29</v>
      </c>
      <c r="H447" s="6"/>
      <c r="I447" s="6"/>
      <c r="J447" s="6"/>
      <c r="K447" s="6" t="s">
        <v>30</v>
      </c>
      <c r="L447" s="6"/>
      <c r="M447" s="6"/>
      <c r="N447" s="6"/>
      <c r="O447" s="6"/>
      <c r="Q447" s="9"/>
      <c r="S447" s="9"/>
    </row>
    <row r="448" spans="1:19" ht="19.5" customHeight="1" outlineLevel="1">
      <c r="A448" s="11">
        <f t="shared" si="6"/>
        <v>431</v>
      </c>
      <c r="B448" s="1">
        <v>1</v>
      </c>
      <c r="C448" s="33" t="s">
        <v>40</v>
      </c>
      <c r="D448" s="6">
        <v>1959</v>
      </c>
      <c r="E448" s="12">
        <v>669.5</v>
      </c>
      <c r="F448" s="12">
        <v>621.6</v>
      </c>
      <c r="G448" s="28" t="s">
        <v>29</v>
      </c>
      <c r="H448" s="6" t="s">
        <v>30</v>
      </c>
      <c r="I448" s="29"/>
      <c r="J448" s="29" t="s">
        <v>35</v>
      </c>
      <c r="K448" s="29"/>
      <c r="L448" s="29"/>
      <c r="M448" s="29"/>
      <c r="N448" s="6"/>
      <c r="O448" s="6"/>
      <c r="Q448" s="9"/>
      <c r="S448" s="9"/>
    </row>
    <row r="449" spans="1:19" ht="19.5" customHeight="1" outlineLevel="1">
      <c r="A449" s="11">
        <f t="shared" si="6"/>
        <v>432</v>
      </c>
      <c r="B449" s="1">
        <v>1</v>
      </c>
      <c r="C449" s="33" t="s">
        <v>41</v>
      </c>
      <c r="D449" s="6">
        <v>1960</v>
      </c>
      <c r="E449" s="12">
        <v>655.1</v>
      </c>
      <c r="F449" s="12">
        <v>600.6</v>
      </c>
      <c r="G449" s="6" t="s">
        <v>30</v>
      </c>
      <c r="H449" s="6" t="s">
        <v>29</v>
      </c>
      <c r="I449" s="29"/>
      <c r="J449" s="29"/>
      <c r="K449" s="29"/>
      <c r="L449" s="29"/>
      <c r="M449" s="29"/>
      <c r="N449" s="6"/>
      <c r="O449" s="6"/>
      <c r="Q449" s="9"/>
      <c r="S449" s="9"/>
    </row>
    <row r="450" spans="1:19" ht="19.5" customHeight="1" outlineLevel="1">
      <c r="A450" s="11">
        <f t="shared" si="6"/>
        <v>433</v>
      </c>
      <c r="B450" s="1">
        <v>1</v>
      </c>
      <c r="C450" s="33" t="s">
        <v>42</v>
      </c>
      <c r="D450" s="6">
        <v>1961</v>
      </c>
      <c r="E450" s="12">
        <v>676.5</v>
      </c>
      <c r="F450" s="12">
        <v>628.8</v>
      </c>
      <c r="G450" s="6" t="s">
        <v>30</v>
      </c>
      <c r="H450" s="28" t="s">
        <v>29</v>
      </c>
      <c r="I450" s="29"/>
      <c r="J450" s="29"/>
      <c r="K450" s="29"/>
      <c r="L450" s="29"/>
      <c r="M450" s="29"/>
      <c r="N450" s="6"/>
      <c r="O450" s="6"/>
      <c r="Q450" s="9"/>
      <c r="S450" s="9"/>
    </row>
    <row r="451" spans="1:19" ht="19.5" customHeight="1" outlineLevel="1">
      <c r="A451" s="11">
        <f t="shared" si="6"/>
        <v>434</v>
      </c>
      <c r="B451" s="1">
        <v>1</v>
      </c>
      <c r="C451" s="33" t="s">
        <v>43</v>
      </c>
      <c r="D451" s="6">
        <v>1953</v>
      </c>
      <c r="E451" s="12">
        <v>578</v>
      </c>
      <c r="F451" s="12">
        <v>545</v>
      </c>
      <c r="G451" s="6" t="s">
        <v>29</v>
      </c>
      <c r="H451" s="6"/>
      <c r="I451" s="29"/>
      <c r="J451" s="29" t="s">
        <v>30</v>
      </c>
      <c r="K451" s="29"/>
      <c r="L451" s="29"/>
      <c r="M451" s="29"/>
      <c r="N451" s="6"/>
      <c r="O451" s="6"/>
      <c r="Q451" s="9"/>
      <c r="S451" s="9"/>
    </row>
    <row r="452" spans="1:19" ht="19.5" customHeight="1" outlineLevel="1">
      <c r="A452" s="11">
        <f t="shared" si="6"/>
        <v>435</v>
      </c>
      <c r="B452" s="1">
        <v>1</v>
      </c>
      <c r="C452" s="33" t="s">
        <v>443</v>
      </c>
      <c r="D452" s="6">
        <v>1930</v>
      </c>
      <c r="E452" s="12">
        <v>525.7</v>
      </c>
      <c r="F452" s="12">
        <v>488</v>
      </c>
      <c r="G452" s="6" t="s">
        <v>31</v>
      </c>
      <c r="H452" s="6"/>
      <c r="I452" s="29"/>
      <c r="J452" s="29" t="s">
        <v>30</v>
      </c>
      <c r="K452" s="29"/>
      <c r="L452" s="29"/>
      <c r="M452" s="29"/>
      <c r="N452" s="6"/>
      <c r="O452" s="6"/>
      <c r="Q452" s="9"/>
      <c r="S452" s="9"/>
    </row>
    <row r="453" spans="1:19" ht="19.5" customHeight="1" outlineLevel="1">
      <c r="A453" s="11">
        <f t="shared" si="6"/>
        <v>436</v>
      </c>
      <c r="B453" s="1">
        <v>1</v>
      </c>
      <c r="C453" s="33" t="s">
        <v>444</v>
      </c>
      <c r="D453" s="6">
        <v>1957</v>
      </c>
      <c r="E453" s="12">
        <v>787.2</v>
      </c>
      <c r="F453" s="12">
        <v>732.4</v>
      </c>
      <c r="G453" s="6">
        <v>2016</v>
      </c>
      <c r="H453" s="6" t="s">
        <v>34</v>
      </c>
      <c r="I453" s="29"/>
      <c r="J453" s="6" t="s">
        <v>30</v>
      </c>
      <c r="K453" s="29"/>
      <c r="L453" s="29"/>
      <c r="M453" s="29"/>
      <c r="N453" s="6"/>
      <c r="O453" s="6"/>
      <c r="Q453" s="9"/>
      <c r="S453" s="9"/>
    </row>
    <row r="454" spans="1:19" ht="19.5" customHeight="1" outlineLevel="1">
      <c r="A454" s="11">
        <f t="shared" si="6"/>
        <v>437</v>
      </c>
      <c r="B454" s="1">
        <v>1</v>
      </c>
      <c r="C454" s="5" t="s">
        <v>445</v>
      </c>
      <c r="D454" s="6">
        <v>1958</v>
      </c>
      <c r="E454" s="12">
        <v>684.3</v>
      </c>
      <c r="F454" s="12">
        <v>638.5</v>
      </c>
      <c r="G454" s="6" t="s">
        <v>29</v>
      </c>
      <c r="H454" s="6" t="s">
        <v>28</v>
      </c>
      <c r="I454" s="29"/>
      <c r="J454" s="29" t="s">
        <v>27</v>
      </c>
      <c r="K454" s="29"/>
      <c r="L454" s="29"/>
      <c r="M454" s="29"/>
      <c r="N454" s="6"/>
      <c r="O454" s="6"/>
      <c r="Q454" s="9"/>
      <c r="S454" s="9"/>
    </row>
    <row r="455" spans="1:19" ht="19.5" customHeight="1" outlineLevel="1">
      <c r="A455" s="11">
        <f t="shared" si="6"/>
        <v>438</v>
      </c>
      <c r="B455" s="1">
        <v>1</v>
      </c>
      <c r="C455" s="33" t="s">
        <v>446</v>
      </c>
      <c r="D455" s="6">
        <v>1956</v>
      </c>
      <c r="E455" s="12">
        <v>763.8</v>
      </c>
      <c r="F455" s="12">
        <v>710.5</v>
      </c>
      <c r="G455" s="6" t="s">
        <v>35</v>
      </c>
      <c r="H455" s="6" t="s">
        <v>33</v>
      </c>
      <c r="I455" s="29"/>
      <c r="J455" s="29" t="s">
        <v>30</v>
      </c>
      <c r="K455" s="29"/>
      <c r="L455" s="29"/>
      <c r="M455" s="29"/>
      <c r="N455" s="6"/>
      <c r="O455" s="6"/>
      <c r="Q455" s="9"/>
      <c r="S455" s="9"/>
    </row>
    <row r="456" spans="1:19" ht="19.5" customHeight="1" outlineLevel="1">
      <c r="A456" s="11">
        <f t="shared" si="6"/>
        <v>439</v>
      </c>
      <c r="B456" s="1">
        <v>1</v>
      </c>
      <c r="C456" s="33" t="s">
        <v>447</v>
      </c>
      <c r="D456" s="6">
        <v>1957</v>
      </c>
      <c r="E456" s="12">
        <v>689.9</v>
      </c>
      <c r="F456" s="12">
        <v>641.3</v>
      </c>
      <c r="G456" s="6" t="s">
        <v>29</v>
      </c>
      <c r="H456" s="6" t="s">
        <v>35</v>
      </c>
      <c r="I456" s="29"/>
      <c r="J456" s="28" t="s">
        <v>30</v>
      </c>
      <c r="K456" s="29"/>
      <c r="L456" s="29"/>
      <c r="M456" s="29"/>
      <c r="N456" s="6"/>
      <c r="O456" s="6"/>
      <c r="Q456" s="9"/>
      <c r="S456" s="9"/>
    </row>
    <row r="457" spans="1:19" ht="19.5" customHeight="1" outlineLevel="1">
      <c r="A457" s="11">
        <f t="shared" si="6"/>
        <v>440</v>
      </c>
      <c r="B457" s="1">
        <v>1</v>
      </c>
      <c r="C457" s="33" t="s">
        <v>448</v>
      </c>
      <c r="D457" s="6">
        <v>1958</v>
      </c>
      <c r="E457" s="12">
        <v>689.1</v>
      </c>
      <c r="F457" s="12">
        <v>638.4</v>
      </c>
      <c r="G457" s="6">
        <v>2015</v>
      </c>
      <c r="H457" s="6" t="s">
        <v>34</v>
      </c>
      <c r="I457" s="29"/>
      <c r="J457" s="29" t="s">
        <v>30</v>
      </c>
      <c r="K457" s="29"/>
      <c r="L457" s="29"/>
      <c r="M457" s="29"/>
      <c r="N457" s="6"/>
      <c r="O457" s="6"/>
      <c r="Q457" s="9"/>
      <c r="S457" s="9"/>
    </row>
    <row r="458" spans="1:19" ht="19.5" customHeight="1" outlineLevel="1">
      <c r="A458" s="11">
        <f t="shared" si="6"/>
        <v>441</v>
      </c>
      <c r="B458" s="1">
        <v>1</v>
      </c>
      <c r="C458" s="33" t="s">
        <v>449</v>
      </c>
      <c r="D458" s="6">
        <v>1956</v>
      </c>
      <c r="E458" s="12">
        <v>707.6</v>
      </c>
      <c r="F458" s="12">
        <v>660.2</v>
      </c>
      <c r="G458" s="6" t="s">
        <v>29</v>
      </c>
      <c r="H458" s="6"/>
      <c r="I458" s="29"/>
      <c r="J458" s="29" t="s">
        <v>30</v>
      </c>
      <c r="K458" s="29"/>
      <c r="L458" s="29"/>
      <c r="M458" s="29"/>
      <c r="N458" s="6"/>
      <c r="O458" s="6"/>
      <c r="Q458" s="9"/>
      <c r="S458" s="9"/>
    </row>
    <row r="459" spans="1:19" ht="19.5" customHeight="1" outlineLevel="1">
      <c r="A459" s="11">
        <f t="shared" si="6"/>
        <v>442</v>
      </c>
      <c r="B459" s="1">
        <v>1</v>
      </c>
      <c r="C459" s="33" t="s">
        <v>450</v>
      </c>
      <c r="D459" s="6">
        <v>1955</v>
      </c>
      <c r="E459" s="12">
        <v>570.9</v>
      </c>
      <c r="F459" s="12">
        <v>537.3</v>
      </c>
      <c r="G459" s="6" t="s">
        <v>29</v>
      </c>
      <c r="H459" s="6"/>
      <c r="I459" s="29"/>
      <c r="J459" s="29" t="s">
        <v>30</v>
      </c>
      <c r="K459" s="29"/>
      <c r="L459" s="29"/>
      <c r="M459" s="29"/>
      <c r="N459" s="6"/>
      <c r="O459" s="6"/>
      <c r="Q459" s="9"/>
      <c r="S459" s="9"/>
    </row>
    <row r="460" spans="1:19" ht="19.5" customHeight="1" outlineLevel="1">
      <c r="A460" s="11">
        <f t="shared" si="6"/>
        <v>443</v>
      </c>
      <c r="B460" s="1">
        <v>1</v>
      </c>
      <c r="C460" s="33" t="s">
        <v>451</v>
      </c>
      <c r="D460" s="6">
        <v>1961</v>
      </c>
      <c r="E460" s="12">
        <v>1020.2</v>
      </c>
      <c r="F460" s="12">
        <v>949.4</v>
      </c>
      <c r="G460" s="6" t="s">
        <v>29</v>
      </c>
      <c r="H460" s="6"/>
      <c r="I460" s="29"/>
      <c r="J460" s="29" t="s">
        <v>30</v>
      </c>
      <c r="K460" s="29"/>
      <c r="L460" s="29"/>
      <c r="M460" s="29"/>
      <c r="N460" s="6"/>
      <c r="O460" s="6"/>
      <c r="Q460" s="9"/>
      <c r="S460" s="9"/>
    </row>
    <row r="461" spans="1:19" ht="19.5" customHeight="1" outlineLevel="1">
      <c r="A461" s="11">
        <f t="shared" si="6"/>
        <v>444</v>
      </c>
      <c r="B461" s="1">
        <v>1</v>
      </c>
      <c r="C461" s="33" t="s">
        <v>476</v>
      </c>
      <c r="D461" s="6">
        <v>1962</v>
      </c>
      <c r="E461" s="12">
        <v>638.9</v>
      </c>
      <c r="F461" s="12">
        <v>615.9</v>
      </c>
      <c r="G461" s="28" t="s">
        <v>29</v>
      </c>
      <c r="H461" s="6" t="s">
        <v>34</v>
      </c>
      <c r="I461" s="29"/>
      <c r="J461" s="29" t="s">
        <v>30</v>
      </c>
      <c r="K461" s="29"/>
      <c r="L461" s="29"/>
      <c r="M461" s="29"/>
      <c r="N461" s="6"/>
      <c r="O461" s="6"/>
      <c r="Q461" s="9"/>
      <c r="S461" s="9"/>
    </row>
    <row r="462" spans="1:19" ht="19.5" customHeight="1" outlineLevel="1">
      <c r="A462" s="11">
        <f t="shared" si="6"/>
        <v>445</v>
      </c>
      <c r="B462" s="1">
        <v>1</v>
      </c>
      <c r="C462" s="33" t="s">
        <v>477</v>
      </c>
      <c r="D462" s="6">
        <v>1962</v>
      </c>
      <c r="E462" s="12">
        <v>660.7</v>
      </c>
      <c r="F462" s="12">
        <v>637.3</v>
      </c>
      <c r="G462" s="28" t="s">
        <v>29</v>
      </c>
      <c r="H462" s="6" t="s">
        <v>34</v>
      </c>
      <c r="I462" s="29"/>
      <c r="J462" s="29" t="s">
        <v>30</v>
      </c>
      <c r="K462" s="29"/>
      <c r="L462" s="29"/>
      <c r="M462" s="29"/>
      <c r="N462" s="6"/>
      <c r="O462" s="6"/>
      <c r="Q462" s="9"/>
      <c r="S462" s="9"/>
    </row>
    <row r="463" spans="1:19" ht="19.5" customHeight="1" outlineLevel="1">
      <c r="A463" s="11">
        <f t="shared" si="6"/>
        <v>446</v>
      </c>
      <c r="B463" s="1">
        <v>1</v>
      </c>
      <c r="C463" s="33" t="s">
        <v>478</v>
      </c>
      <c r="D463" s="6">
        <v>1965</v>
      </c>
      <c r="E463" s="12">
        <v>658.1</v>
      </c>
      <c r="F463" s="12">
        <v>634.5</v>
      </c>
      <c r="G463" s="6">
        <v>2014</v>
      </c>
      <c r="H463" s="6"/>
      <c r="I463" s="6"/>
      <c r="J463" s="6" t="s">
        <v>30</v>
      </c>
      <c r="K463" s="6"/>
      <c r="L463" s="6"/>
      <c r="M463" s="29"/>
      <c r="N463" s="6"/>
      <c r="O463" s="6"/>
      <c r="Q463" s="9"/>
      <c r="S463" s="9"/>
    </row>
    <row r="464" spans="1:19" ht="19.5" customHeight="1" outlineLevel="1">
      <c r="A464" s="11">
        <f t="shared" si="6"/>
        <v>447</v>
      </c>
      <c r="B464" s="1">
        <v>1</v>
      </c>
      <c r="C464" s="33" t="s">
        <v>479</v>
      </c>
      <c r="D464" s="6">
        <v>1965</v>
      </c>
      <c r="E464" s="12">
        <v>658.6</v>
      </c>
      <c r="F464" s="12">
        <v>635.2</v>
      </c>
      <c r="G464" s="6" t="s">
        <v>34</v>
      </c>
      <c r="H464" s="6"/>
      <c r="I464" s="29"/>
      <c r="J464" s="29" t="s">
        <v>30</v>
      </c>
      <c r="K464" s="29"/>
      <c r="L464" s="28" t="s">
        <v>29</v>
      </c>
      <c r="M464" s="29"/>
      <c r="N464" s="6"/>
      <c r="O464" s="6"/>
      <c r="P464" s="4"/>
      <c r="Q464" s="9"/>
      <c r="S464" s="9"/>
    </row>
    <row r="465" spans="1:19" ht="19.5" customHeight="1" outlineLevel="1">
      <c r="A465" s="11">
        <f t="shared" si="6"/>
        <v>448</v>
      </c>
      <c r="B465" s="1">
        <v>1</v>
      </c>
      <c r="C465" s="33" t="s">
        <v>480</v>
      </c>
      <c r="D465" s="6">
        <v>1972</v>
      </c>
      <c r="E465" s="12">
        <v>734.7</v>
      </c>
      <c r="F465" s="12">
        <v>709.9</v>
      </c>
      <c r="G465" s="6" t="s">
        <v>29</v>
      </c>
      <c r="H465" s="6"/>
      <c r="I465" s="29"/>
      <c r="J465" s="29" t="s">
        <v>30</v>
      </c>
      <c r="K465" s="29"/>
      <c r="L465" s="29"/>
      <c r="M465" s="29"/>
      <c r="N465" s="6"/>
      <c r="O465" s="6"/>
      <c r="Q465" s="9"/>
      <c r="S465" s="9"/>
    </row>
    <row r="466" spans="1:19" ht="19.5" customHeight="1" outlineLevel="1">
      <c r="A466" s="11">
        <f t="shared" si="6"/>
        <v>449</v>
      </c>
      <c r="B466" s="1">
        <v>1</v>
      </c>
      <c r="C466" s="5" t="s">
        <v>481</v>
      </c>
      <c r="D466" s="6">
        <v>1978</v>
      </c>
      <c r="E466" s="12">
        <v>1011.5</v>
      </c>
      <c r="F466" s="12">
        <v>951.2</v>
      </c>
      <c r="G466" s="6" t="s">
        <v>29</v>
      </c>
      <c r="H466" s="6"/>
      <c r="I466" s="29"/>
      <c r="J466" s="29"/>
      <c r="K466" s="29"/>
      <c r="L466" s="6"/>
      <c r="M466" s="29"/>
      <c r="N466" s="6"/>
      <c r="O466" s="6"/>
      <c r="Q466" s="9"/>
      <c r="S466" s="9"/>
    </row>
    <row r="467" spans="1:19" ht="19.5" customHeight="1" outlineLevel="1">
      <c r="A467" s="11">
        <f aca="true" t="shared" si="7" ref="A467:A491">A466+1</f>
        <v>450</v>
      </c>
      <c r="B467" s="1">
        <v>1</v>
      </c>
      <c r="C467" s="5" t="s">
        <v>482</v>
      </c>
      <c r="D467" s="6">
        <v>1979</v>
      </c>
      <c r="E467" s="12">
        <v>1018.9</v>
      </c>
      <c r="F467" s="12">
        <v>955.8</v>
      </c>
      <c r="G467" s="28" t="s">
        <v>29</v>
      </c>
      <c r="H467" s="6" t="s">
        <v>35</v>
      </c>
      <c r="I467" s="29"/>
      <c r="J467" s="6" t="s">
        <v>32</v>
      </c>
      <c r="K467" s="29"/>
      <c r="L467" s="29"/>
      <c r="M467" s="29"/>
      <c r="N467" s="6"/>
      <c r="O467" s="6"/>
      <c r="Q467" s="9"/>
      <c r="S467" s="9"/>
    </row>
    <row r="468" spans="1:19" ht="19.5" customHeight="1" outlineLevel="1">
      <c r="A468" s="11">
        <f t="shared" si="7"/>
        <v>451</v>
      </c>
      <c r="B468" s="1">
        <v>1</v>
      </c>
      <c r="C468" s="5" t="s">
        <v>483</v>
      </c>
      <c r="D468" s="6">
        <v>1983</v>
      </c>
      <c r="E468" s="12">
        <v>1017.3</v>
      </c>
      <c r="F468" s="12">
        <v>957</v>
      </c>
      <c r="G468" s="6" t="s">
        <v>35</v>
      </c>
      <c r="H468" s="6"/>
      <c r="I468" s="29"/>
      <c r="J468" s="6" t="s">
        <v>32</v>
      </c>
      <c r="K468" s="29"/>
      <c r="L468" s="28" t="s">
        <v>29</v>
      </c>
      <c r="M468" s="29"/>
      <c r="N468" s="6"/>
      <c r="O468" s="6"/>
      <c r="Q468" s="9"/>
      <c r="S468" s="9"/>
    </row>
    <row r="469" spans="1:19" ht="19.5" customHeight="1" outlineLevel="1">
      <c r="A469" s="11">
        <f t="shared" si="7"/>
        <v>452</v>
      </c>
      <c r="B469" s="1">
        <v>2</v>
      </c>
      <c r="C469" s="5" t="s">
        <v>484</v>
      </c>
      <c r="D469" s="6">
        <v>1989</v>
      </c>
      <c r="E469" s="12">
        <v>955.5</v>
      </c>
      <c r="F469" s="12">
        <v>900.9</v>
      </c>
      <c r="G469" s="28" t="s">
        <v>29</v>
      </c>
      <c r="H469" s="6"/>
      <c r="I469" s="6"/>
      <c r="J469" s="6" t="s">
        <v>32</v>
      </c>
      <c r="K469" s="6"/>
      <c r="L469" s="6" t="s">
        <v>35</v>
      </c>
      <c r="M469" s="29"/>
      <c r="N469" s="6"/>
      <c r="O469" s="6"/>
      <c r="Q469" s="9"/>
      <c r="S469" s="9"/>
    </row>
    <row r="470" spans="1:19" ht="19.5" customHeight="1" outlineLevel="1">
      <c r="A470" s="11">
        <f t="shared" si="7"/>
        <v>453</v>
      </c>
      <c r="B470" s="1">
        <v>1</v>
      </c>
      <c r="C470" s="33" t="s">
        <v>452</v>
      </c>
      <c r="D470" s="6">
        <v>1933</v>
      </c>
      <c r="E470" s="12">
        <v>423.2</v>
      </c>
      <c r="F470" s="12">
        <v>379.5</v>
      </c>
      <c r="G470" s="6" t="s">
        <v>31</v>
      </c>
      <c r="H470" s="6" t="s">
        <v>35</v>
      </c>
      <c r="I470" s="6"/>
      <c r="J470" s="6" t="s">
        <v>30</v>
      </c>
      <c r="K470" s="29"/>
      <c r="L470" s="29"/>
      <c r="M470" s="29"/>
      <c r="N470" s="6"/>
      <c r="O470" s="6"/>
      <c r="Q470" s="9"/>
      <c r="S470" s="9"/>
    </row>
    <row r="471" spans="1:19" ht="19.5" customHeight="1" outlineLevel="1">
      <c r="A471" s="11">
        <f t="shared" si="7"/>
        <v>454</v>
      </c>
      <c r="B471" s="1">
        <v>1</v>
      </c>
      <c r="C471" s="33" t="s">
        <v>453</v>
      </c>
      <c r="D471" s="6">
        <v>1933</v>
      </c>
      <c r="E471" s="12">
        <v>423.1</v>
      </c>
      <c r="F471" s="12">
        <v>379.9</v>
      </c>
      <c r="G471" s="28" t="s">
        <v>29</v>
      </c>
      <c r="H471" s="6" t="s">
        <v>30</v>
      </c>
      <c r="I471" s="6"/>
      <c r="J471" s="29" t="s">
        <v>30</v>
      </c>
      <c r="K471" s="29"/>
      <c r="L471" s="29"/>
      <c r="M471" s="29"/>
      <c r="N471" s="6"/>
      <c r="O471" s="6"/>
      <c r="Q471" s="9"/>
      <c r="S471" s="9"/>
    </row>
    <row r="472" spans="1:19" ht="19.5" customHeight="1" outlineLevel="1">
      <c r="A472" s="11">
        <f t="shared" si="7"/>
        <v>455</v>
      </c>
      <c r="B472" s="1">
        <v>1</v>
      </c>
      <c r="C472" s="33" t="s">
        <v>454</v>
      </c>
      <c r="D472" s="6">
        <v>1950</v>
      </c>
      <c r="E472" s="12">
        <v>321.4</v>
      </c>
      <c r="F472" s="12">
        <v>292.1</v>
      </c>
      <c r="G472" s="6" t="s">
        <v>32</v>
      </c>
      <c r="H472" s="6"/>
      <c r="I472" s="6" t="s">
        <v>29</v>
      </c>
      <c r="J472" s="6" t="s">
        <v>30</v>
      </c>
      <c r="K472" s="29"/>
      <c r="L472" s="29"/>
      <c r="M472" s="29"/>
      <c r="N472" s="6"/>
      <c r="O472" s="6"/>
      <c r="Q472" s="9"/>
      <c r="S472" s="9"/>
    </row>
    <row r="473" spans="1:19" ht="19.5" customHeight="1" outlineLevel="1">
      <c r="A473" s="11">
        <f t="shared" si="7"/>
        <v>456</v>
      </c>
      <c r="B473" s="1">
        <v>1</v>
      </c>
      <c r="C473" s="33" t="s">
        <v>455</v>
      </c>
      <c r="D473" s="6">
        <v>1951</v>
      </c>
      <c r="E473" s="12">
        <v>354.8</v>
      </c>
      <c r="F473" s="12">
        <v>327</v>
      </c>
      <c r="G473" s="6"/>
      <c r="H473" s="6" t="s">
        <v>35</v>
      </c>
      <c r="I473" s="28" t="s">
        <v>29</v>
      </c>
      <c r="J473" s="6" t="s">
        <v>30</v>
      </c>
      <c r="K473" s="29"/>
      <c r="L473" s="29"/>
      <c r="M473" s="29"/>
      <c r="N473" s="6"/>
      <c r="O473" s="6"/>
      <c r="Q473" s="9"/>
      <c r="S473" s="9"/>
    </row>
    <row r="474" spans="1:19" ht="19.5" customHeight="1" outlineLevel="1">
      <c r="A474" s="11">
        <f t="shared" si="7"/>
        <v>457</v>
      </c>
      <c r="B474" s="1">
        <v>3</v>
      </c>
      <c r="C474" s="5" t="s">
        <v>456</v>
      </c>
      <c r="D474" s="6">
        <v>1995</v>
      </c>
      <c r="E474" s="12">
        <v>635</v>
      </c>
      <c r="F474" s="12">
        <v>609</v>
      </c>
      <c r="G474" s="6" t="s">
        <v>29</v>
      </c>
      <c r="H474" s="29"/>
      <c r="I474" s="29"/>
      <c r="J474" s="29"/>
      <c r="K474" s="29"/>
      <c r="L474" s="6"/>
      <c r="M474" s="29"/>
      <c r="N474" s="6"/>
      <c r="O474" s="6"/>
      <c r="Q474" s="9"/>
      <c r="S474" s="9"/>
    </row>
    <row r="475" spans="1:19" ht="19.5" customHeight="1" outlineLevel="1">
      <c r="A475" s="11">
        <f t="shared" si="7"/>
        <v>458</v>
      </c>
      <c r="B475" s="1">
        <v>1</v>
      </c>
      <c r="C475" s="5" t="s">
        <v>457</v>
      </c>
      <c r="D475" s="6">
        <v>1985</v>
      </c>
      <c r="E475" s="12">
        <v>190</v>
      </c>
      <c r="F475" s="12">
        <v>148</v>
      </c>
      <c r="G475" s="6" t="s">
        <v>29</v>
      </c>
      <c r="H475" s="29"/>
      <c r="I475" s="29"/>
      <c r="J475" s="29"/>
      <c r="K475" s="29"/>
      <c r="L475" s="29"/>
      <c r="M475" s="29"/>
      <c r="N475" s="6"/>
      <c r="O475" s="6"/>
      <c r="Q475" s="9"/>
      <c r="S475" s="9"/>
    </row>
    <row r="476" spans="1:19" ht="19.5" customHeight="1" outlineLevel="1">
      <c r="A476" s="11">
        <f t="shared" si="7"/>
        <v>459</v>
      </c>
      <c r="B476" s="1">
        <v>1</v>
      </c>
      <c r="C476" s="5" t="s">
        <v>458</v>
      </c>
      <c r="D476" s="6">
        <v>1995</v>
      </c>
      <c r="E476" s="12">
        <v>638</v>
      </c>
      <c r="F476" s="12">
        <v>610</v>
      </c>
      <c r="G476" s="28" t="s">
        <v>29</v>
      </c>
      <c r="H476" s="29"/>
      <c r="I476" s="29"/>
      <c r="J476" s="6"/>
      <c r="K476" s="29"/>
      <c r="L476" s="29"/>
      <c r="M476" s="29"/>
      <c r="N476" s="6"/>
      <c r="O476" s="6"/>
      <c r="Q476" s="9"/>
      <c r="S476" s="9"/>
    </row>
    <row r="477" spans="1:19" ht="19.5" customHeight="1" outlineLevel="1">
      <c r="A477" s="11">
        <f t="shared" si="7"/>
        <v>460</v>
      </c>
      <c r="B477" s="1">
        <v>1</v>
      </c>
      <c r="C477" s="33" t="s">
        <v>459</v>
      </c>
      <c r="D477" s="6">
        <v>1951</v>
      </c>
      <c r="E477" s="12">
        <v>577.3</v>
      </c>
      <c r="F477" s="12">
        <v>540.5</v>
      </c>
      <c r="G477" s="6" t="s">
        <v>35</v>
      </c>
      <c r="H477" s="6"/>
      <c r="I477" s="6"/>
      <c r="J477" s="6" t="s">
        <v>30</v>
      </c>
      <c r="K477" s="29"/>
      <c r="L477" s="28" t="s">
        <v>29</v>
      </c>
      <c r="M477" s="29"/>
      <c r="N477" s="6"/>
      <c r="O477" s="6"/>
      <c r="P477" s="4"/>
      <c r="Q477" s="9"/>
      <c r="S477" s="9"/>
    </row>
    <row r="478" spans="1:19" ht="19.5" customHeight="1" outlineLevel="1">
      <c r="A478" s="11">
        <f t="shared" si="7"/>
        <v>461</v>
      </c>
      <c r="B478" s="1">
        <v>1</v>
      </c>
      <c r="C478" s="33" t="s">
        <v>460</v>
      </c>
      <c r="D478" s="6">
        <v>1953</v>
      </c>
      <c r="E478" s="12">
        <v>569.9</v>
      </c>
      <c r="F478" s="12">
        <v>531.1</v>
      </c>
      <c r="G478" s="6" t="s">
        <v>29</v>
      </c>
      <c r="H478" s="6"/>
      <c r="I478" s="6"/>
      <c r="J478" s="6" t="s">
        <v>30</v>
      </c>
      <c r="K478" s="29"/>
      <c r="L478" s="29"/>
      <c r="M478" s="29"/>
      <c r="N478" s="6"/>
      <c r="O478" s="6"/>
      <c r="Q478" s="9"/>
      <c r="S478" s="9"/>
    </row>
    <row r="479" spans="1:19" ht="19.5" customHeight="1" outlineLevel="1">
      <c r="A479" s="11">
        <f t="shared" si="7"/>
        <v>462</v>
      </c>
      <c r="B479" s="1">
        <v>1</v>
      </c>
      <c r="C479" s="33" t="s">
        <v>461</v>
      </c>
      <c r="D479" s="6">
        <v>1961</v>
      </c>
      <c r="E479" s="12">
        <v>646</v>
      </c>
      <c r="F479" s="12">
        <v>600</v>
      </c>
      <c r="G479" s="6">
        <v>2015</v>
      </c>
      <c r="H479" s="29"/>
      <c r="I479" s="29"/>
      <c r="J479" s="29" t="s">
        <v>30</v>
      </c>
      <c r="K479" s="29"/>
      <c r="L479" s="29"/>
      <c r="M479" s="29"/>
      <c r="N479" s="6"/>
      <c r="O479" s="6"/>
      <c r="Q479" s="9"/>
      <c r="S479" s="9"/>
    </row>
    <row r="480" spans="1:19" ht="19.5" customHeight="1" outlineLevel="1">
      <c r="A480" s="11">
        <f t="shared" si="7"/>
        <v>463</v>
      </c>
      <c r="B480" s="1">
        <v>1</v>
      </c>
      <c r="C480" s="33" t="s">
        <v>462</v>
      </c>
      <c r="D480" s="6">
        <v>1982</v>
      </c>
      <c r="E480" s="12">
        <v>1044</v>
      </c>
      <c r="F480" s="12">
        <v>923</v>
      </c>
      <c r="G480" s="29" t="s">
        <v>34</v>
      </c>
      <c r="H480" s="29"/>
      <c r="I480" s="29"/>
      <c r="J480" s="29" t="s">
        <v>30</v>
      </c>
      <c r="K480" s="29"/>
      <c r="L480" s="28" t="s">
        <v>29</v>
      </c>
      <c r="M480" s="29"/>
      <c r="N480" s="6"/>
      <c r="O480" s="6"/>
      <c r="P480" s="4"/>
      <c r="Q480" s="9"/>
      <c r="S480" s="9"/>
    </row>
    <row r="481" spans="1:19" ht="19.5" customHeight="1" outlineLevel="1">
      <c r="A481" s="11">
        <f t="shared" si="7"/>
        <v>464</v>
      </c>
      <c r="B481" s="1">
        <v>1</v>
      </c>
      <c r="C481" s="33" t="s">
        <v>463</v>
      </c>
      <c r="D481" s="6">
        <v>1961</v>
      </c>
      <c r="E481" s="12">
        <v>535</v>
      </c>
      <c r="F481" s="12">
        <v>491</v>
      </c>
      <c r="G481" s="6">
        <v>2015</v>
      </c>
      <c r="H481" s="29"/>
      <c r="I481" s="29"/>
      <c r="J481" s="29" t="s">
        <v>30</v>
      </c>
      <c r="K481" s="29"/>
      <c r="L481" s="29"/>
      <c r="M481" s="29"/>
      <c r="N481" s="6"/>
      <c r="O481" s="6"/>
      <c r="Q481" s="9"/>
      <c r="S481" s="9"/>
    </row>
    <row r="482" spans="1:19" ht="19.5" customHeight="1" outlineLevel="1">
      <c r="A482" s="11">
        <f t="shared" si="7"/>
        <v>465</v>
      </c>
      <c r="B482" s="1">
        <v>1</v>
      </c>
      <c r="C482" s="33" t="s">
        <v>464</v>
      </c>
      <c r="D482" s="6">
        <v>1975</v>
      </c>
      <c r="E482" s="12">
        <v>771</v>
      </c>
      <c r="F482" s="12">
        <v>711</v>
      </c>
      <c r="G482" s="29" t="s">
        <v>28</v>
      </c>
      <c r="H482" s="29"/>
      <c r="I482" s="29"/>
      <c r="J482" s="29" t="s">
        <v>30</v>
      </c>
      <c r="K482" s="29"/>
      <c r="L482" s="28" t="s">
        <v>29</v>
      </c>
      <c r="M482" s="29"/>
      <c r="N482" s="6"/>
      <c r="O482" s="6"/>
      <c r="P482" s="4"/>
      <c r="Q482" s="9"/>
      <c r="S482" s="9"/>
    </row>
    <row r="483" spans="1:19" ht="19.5" customHeight="1" outlineLevel="1">
      <c r="A483" s="11">
        <f t="shared" si="7"/>
        <v>466</v>
      </c>
      <c r="B483" s="1">
        <v>1</v>
      </c>
      <c r="C483" s="33" t="s">
        <v>471</v>
      </c>
      <c r="D483" s="6">
        <v>1977</v>
      </c>
      <c r="E483" s="12">
        <v>852.9</v>
      </c>
      <c r="F483" s="12">
        <v>779.8</v>
      </c>
      <c r="G483" s="6" t="s">
        <v>33</v>
      </c>
      <c r="H483" s="6" t="s">
        <v>27</v>
      </c>
      <c r="I483" s="6" t="s">
        <v>34</v>
      </c>
      <c r="J483" s="6" t="s">
        <v>35</v>
      </c>
      <c r="K483" s="6"/>
      <c r="L483" s="6" t="s">
        <v>30</v>
      </c>
      <c r="M483" s="6"/>
      <c r="N483" s="6"/>
      <c r="O483" s="6"/>
      <c r="Q483" s="9"/>
      <c r="S483" s="9"/>
    </row>
    <row r="484" spans="1:19" ht="19.5" customHeight="1" outlineLevel="1">
      <c r="A484" s="11">
        <f t="shared" si="7"/>
        <v>467</v>
      </c>
      <c r="B484" s="1">
        <v>1</v>
      </c>
      <c r="C484" s="33" t="s">
        <v>472</v>
      </c>
      <c r="D484" s="6">
        <v>1977</v>
      </c>
      <c r="E484" s="12">
        <v>855.5</v>
      </c>
      <c r="F484" s="12">
        <v>780.4</v>
      </c>
      <c r="G484" s="28" t="s">
        <v>29</v>
      </c>
      <c r="H484" s="6" t="s">
        <v>34</v>
      </c>
      <c r="I484" s="6" t="s">
        <v>35</v>
      </c>
      <c r="J484" s="6" t="s">
        <v>28</v>
      </c>
      <c r="K484" s="6"/>
      <c r="L484" s="6" t="s">
        <v>30</v>
      </c>
      <c r="M484" s="6"/>
      <c r="N484" s="6"/>
      <c r="O484" s="6"/>
      <c r="P484" s="4"/>
      <c r="Q484" s="9"/>
      <c r="S484" s="9"/>
    </row>
    <row r="485" spans="1:19" ht="19.5" customHeight="1" outlineLevel="1">
      <c r="A485" s="11">
        <f t="shared" si="7"/>
        <v>468</v>
      </c>
      <c r="B485" s="1">
        <v>1</v>
      </c>
      <c r="C485" s="33" t="s">
        <v>473</v>
      </c>
      <c r="D485" s="6">
        <v>1977</v>
      </c>
      <c r="E485" s="12">
        <v>856.5</v>
      </c>
      <c r="F485" s="12">
        <v>776.5</v>
      </c>
      <c r="G485" s="6" t="s">
        <v>31</v>
      </c>
      <c r="H485" s="6" t="s">
        <v>27</v>
      </c>
      <c r="I485" s="6" t="s">
        <v>35</v>
      </c>
      <c r="J485" s="6" t="s">
        <v>28</v>
      </c>
      <c r="K485" s="6"/>
      <c r="L485" s="6" t="s">
        <v>30</v>
      </c>
      <c r="M485" s="6"/>
      <c r="N485" s="6"/>
      <c r="O485" s="6"/>
      <c r="Q485" s="9"/>
      <c r="S485" s="9"/>
    </row>
    <row r="486" spans="1:19" ht="19.5" customHeight="1" outlineLevel="1">
      <c r="A486" s="11">
        <f t="shared" si="7"/>
        <v>469</v>
      </c>
      <c r="B486" s="1">
        <v>1</v>
      </c>
      <c r="C486" s="33" t="s">
        <v>465</v>
      </c>
      <c r="D486" s="6">
        <v>1977</v>
      </c>
      <c r="E486" s="12">
        <v>852.9</v>
      </c>
      <c r="F486" s="12">
        <v>774.1</v>
      </c>
      <c r="G486" s="6"/>
      <c r="H486" s="28" t="s">
        <v>29</v>
      </c>
      <c r="I486" s="6" t="s">
        <v>27</v>
      </c>
      <c r="J486" s="6" t="s">
        <v>35</v>
      </c>
      <c r="K486" s="6"/>
      <c r="L486" s="6" t="s">
        <v>30</v>
      </c>
      <c r="M486" s="6"/>
      <c r="N486" s="6"/>
      <c r="O486" s="6"/>
      <c r="Q486" s="9"/>
      <c r="S486" s="9"/>
    </row>
    <row r="487" spans="1:19" ht="19.5" customHeight="1" outlineLevel="1">
      <c r="A487" s="11">
        <f t="shared" si="7"/>
        <v>470</v>
      </c>
      <c r="B487" s="1">
        <v>1</v>
      </c>
      <c r="C487" s="33" t="s">
        <v>466</v>
      </c>
      <c r="D487" s="6">
        <v>1977</v>
      </c>
      <c r="E487" s="12">
        <v>855.4</v>
      </c>
      <c r="F487" s="12">
        <v>779.5</v>
      </c>
      <c r="G487" s="6" t="s">
        <v>29</v>
      </c>
      <c r="H487" s="6" t="s">
        <v>34</v>
      </c>
      <c r="I487" s="6" t="s">
        <v>35</v>
      </c>
      <c r="J487" s="6" t="s">
        <v>28</v>
      </c>
      <c r="K487" s="6"/>
      <c r="L487" s="6" t="s">
        <v>30</v>
      </c>
      <c r="M487" s="6"/>
      <c r="N487" s="6"/>
      <c r="O487" s="6"/>
      <c r="Q487" s="9"/>
      <c r="S487" s="9"/>
    </row>
    <row r="488" spans="1:19" ht="19.5" customHeight="1" outlineLevel="1">
      <c r="A488" s="11">
        <f t="shared" si="7"/>
        <v>471</v>
      </c>
      <c r="B488" s="1">
        <v>1</v>
      </c>
      <c r="C488" s="33" t="s">
        <v>467</v>
      </c>
      <c r="D488" s="6">
        <v>1977</v>
      </c>
      <c r="E488" s="12">
        <v>851.3</v>
      </c>
      <c r="F488" s="12">
        <v>779</v>
      </c>
      <c r="G488" s="6" t="s">
        <v>29</v>
      </c>
      <c r="H488" s="6" t="s">
        <v>32</v>
      </c>
      <c r="I488" s="6" t="s">
        <v>34</v>
      </c>
      <c r="J488" s="6" t="s">
        <v>28</v>
      </c>
      <c r="K488" s="6"/>
      <c r="L488" s="6" t="s">
        <v>30</v>
      </c>
      <c r="M488" s="6"/>
      <c r="N488" s="6"/>
      <c r="O488" s="6"/>
      <c r="Q488" s="9"/>
      <c r="S488" s="9"/>
    </row>
    <row r="489" spans="1:19" ht="19.5" customHeight="1" outlineLevel="1">
      <c r="A489" s="11">
        <f t="shared" si="7"/>
        <v>472</v>
      </c>
      <c r="B489" s="1">
        <v>1</v>
      </c>
      <c r="C489" s="5" t="s">
        <v>468</v>
      </c>
      <c r="D489" s="6">
        <v>1977</v>
      </c>
      <c r="E489" s="12">
        <v>857.1</v>
      </c>
      <c r="F489" s="12">
        <v>775</v>
      </c>
      <c r="G489" s="6" t="s">
        <v>29</v>
      </c>
      <c r="H489" s="6" t="s">
        <v>32</v>
      </c>
      <c r="I489" s="6" t="s">
        <v>34</v>
      </c>
      <c r="J489" s="6" t="s">
        <v>35</v>
      </c>
      <c r="K489" s="6"/>
      <c r="L489" s="6" t="s">
        <v>28</v>
      </c>
      <c r="M489" s="6"/>
      <c r="N489" s="6"/>
      <c r="O489" s="6"/>
      <c r="Q489" s="9"/>
      <c r="S489" s="9"/>
    </row>
    <row r="490" spans="1:19" ht="19.5" customHeight="1" outlineLevel="1">
      <c r="A490" s="11">
        <f t="shared" si="7"/>
        <v>473</v>
      </c>
      <c r="B490" s="1">
        <v>1</v>
      </c>
      <c r="C490" s="33" t="s">
        <v>469</v>
      </c>
      <c r="D490" s="6">
        <v>1961</v>
      </c>
      <c r="E490" s="12">
        <v>510</v>
      </c>
      <c r="F490" s="12">
        <v>451</v>
      </c>
      <c r="G490" s="6" t="s">
        <v>30</v>
      </c>
      <c r="H490" s="6"/>
      <c r="I490" s="6"/>
      <c r="J490" s="6" t="s">
        <v>29</v>
      </c>
      <c r="K490" s="6"/>
      <c r="L490" s="6"/>
      <c r="M490" s="6"/>
      <c r="N490" s="6"/>
      <c r="O490" s="6"/>
      <c r="Q490" s="9"/>
      <c r="S490" s="9"/>
    </row>
    <row r="491" spans="1:19" ht="24" customHeight="1" outlineLevel="1">
      <c r="A491" s="11">
        <f t="shared" si="7"/>
        <v>474</v>
      </c>
      <c r="B491" s="1">
        <v>1</v>
      </c>
      <c r="C491" s="33" t="s">
        <v>470</v>
      </c>
      <c r="D491" s="6">
        <v>1961</v>
      </c>
      <c r="E491" s="12">
        <v>510</v>
      </c>
      <c r="F491" s="12">
        <v>452</v>
      </c>
      <c r="G491" s="6" t="s">
        <v>30</v>
      </c>
      <c r="H491" s="6"/>
      <c r="I491" s="6"/>
      <c r="J491" s="6" t="s">
        <v>29</v>
      </c>
      <c r="K491" s="6"/>
      <c r="L491" s="6"/>
      <c r="M491" s="6"/>
      <c r="N491" s="6"/>
      <c r="O491" s="6"/>
      <c r="Q491" s="9"/>
      <c r="S491" s="9"/>
    </row>
    <row r="492" spans="1:19" ht="18.75" customHeight="1">
      <c r="A492" s="34">
        <f>A491</f>
        <v>474</v>
      </c>
      <c r="B492" s="1"/>
      <c r="C492" s="40" t="s">
        <v>15</v>
      </c>
      <c r="D492" s="40"/>
      <c r="E492" s="14">
        <f>SUM(E18:E491)</f>
        <v>1189031.2</v>
      </c>
      <c r="F492" s="14">
        <f>SUM(F18:F491)</f>
        <v>969976.1000000001</v>
      </c>
      <c r="G492" s="1"/>
      <c r="H492" s="1"/>
      <c r="I492" s="1"/>
      <c r="J492" s="1"/>
      <c r="K492" s="1"/>
      <c r="L492" s="1"/>
      <c r="M492" s="1"/>
      <c r="N492" s="6"/>
      <c r="O492" s="6"/>
      <c r="S492" s="9"/>
    </row>
    <row r="493" spans="1:19" ht="18.75" customHeight="1">
      <c r="A493" s="38"/>
      <c r="B493" s="35"/>
      <c r="C493" s="5"/>
      <c r="D493" s="5"/>
      <c r="E493" s="14"/>
      <c r="F493" s="14"/>
      <c r="G493" s="35"/>
      <c r="H493" s="35"/>
      <c r="I493" s="35"/>
      <c r="J493" s="35"/>
      <c r="K493" s="35"/>
      <c r="L493" s="35"/>
      <c r="M493" s="35"/>
      <c r="N493" s="35"/>
      <c r="O493" s="35"/>
      <c r="S493" s="9"/>
    </row>
    <row r="494" spans="14:19" ht="18.75">
      <c r="N494" s="7"/>
      <c r="S494" s="9"/>
    </row>
    <row r="495" spans="14:19" ht="18.75">
      <c r="N495" s="7"/>
      <c r="S495" s="9"/>
    </row>
    <row r="496" ht="18.75">
      <c r="S496" s="9"/>
    </row>
    <row r="497" spans="1:19" s="16" customFormat="1" ht="18.75">
      <c r="A497" s="24"/>
      <c r="B497" s="24"/>
      <c r="C497" s="37"/>
      <c r="D497" s="24"/>
      <c r="E497" s="25"/>
      <c r="F497" s="25"/>
      <c r="G497" s="24"/>
      <c r="H497" s="24"/>
      <c r="I497" s="24"/>
      <c r="J497" s="24"/>
      <c r="K497" s="24"/>
      <c r="L497" s="24"/>
      <c r="M497" s="24"/>
      <c r="N497" s="8"/>
      <c r="O497" s="24"/>
      <c r="S497" s="17"/>
    </row>
    <row r="498" spans="1:19" s="18" customFormat="1" ht="18.75" hidden="1">
      <c r="A498" s="30" t="e">
        <f>#REF!</f>
        <v>#REF!</v>
      </c>
      <c r="B498" s="30"/>
      <c r="C498" s="39" t="s">
        <v>512</v>
      </c>
      <c r="D498" s="30"/>
      <c r="E498" s="31" t="e">
        <f>#REF!</f>
        <v>#REF!</v>
      </c>
      <c r="F498" s="31" t="e">
        <f>#REF!</f>
        <v>#REF!</v>
      </c>
      <c r="G498" s="30"/>
      <c r="H498" s="30"/>
      <c r="I498" s="30"/>
      <c r="J498" s="30"/>
      <c r="K498" s="30"/>
      <c r="L498" s="30"/>
      <c r="M498" s="30"/>
      <c r="N498" s="30"/>
      <c r="O498" s="30"/>
      <c r="S498" s="19"/>
    </row>
    <row r="499" spans="1:19" s="18" customFormat="1" ht="18.75" hidden="1">
      <c r="A499" s="30"/>
      <c r="B499" s="30"/>
      <c r="C499" s="39"/>
      <c r="D499" s="30"/>
      <c r="E499" s="31"/>
      <c r="F499" s="31"/>
      <c r="G499" s="30"/>
      <c r="H499" s="30"/>
      <c r="I499" s="30"/>
      <c r="J499" s="30"/>
      <c r="K499" s="30"/>
      <c r="L499" s="30"/>
      <c r="M499" s="30"/>
      <c r="N499" s="30"/>
      <c r="O499" s="30"/>
      <c r="S499" s="19"/>
    </row>
    <row r="500" spans="1:19" s="18" customFormat="1" ht="18.75" hidden="1">
      <c r="A500" s="30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B500" s="30"/>
      <c r="C500" s="39" t="s">
        <v>513</v>
      </c>
      <c r="D500" s="30"/>
      <c r="E500" s="31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F500" s="31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G500" s="30"/>
      <c r="H500" s="30"/>
      <c r="I500" s="30"/>
      <c r="J500" s="30"/>
      <c r="K500" s="30"/>
      <c r="L500" s="30"/>
      <c r="M500" s="30"/>
      <c r="N500" s="30"/>
      <c r="O500" s="30"/>
      <c r="S500" s="19"/>
    </row>
    <row r="501" spans="1:19" s="18" customFormat="1" ht="18.75" hidden="1">
      <c r="A501" s="30"/>
      <c r="B501" s="30"/>
      <c r="C501" s="39"/>
      <c r="D501" s="30"/>
      <c r="E501" s="31"/>
      <c r="F501" s="31"/>
      <c r="G501" s="30"/>
      <c r="H501" s="30"/>
      <c r="I501" s="30"/>
      <c r="J501" s="30"/>
      <c r="K501" s="30"/>
      <c r="L501" s="30"/>
      <c r="M501" s="30"/>
      <c r="N501" s="30"/>
      <c r="O501" s="30"/>
      <c r="S501" s="19"/>
    </row>
    <row r="502" spans="1:19" s="18" customFormat="1" ht="18.75" hidden="1">
      <c r="A502" s="30" t="e">
        <f>#REF!+#REF!+#REF!+#REF!+#REF!+#REF!+#REF!+#REF!+#REF!+A492+#REF!+#REF!+#REF!+#REF!+#REF!+#REF!+#REF!+#REF!+#REF!+#REF!+#REF!+#REF!+#REF!+#REF!</f>
        <v>#REF!</v>
      </c>
      <c r="B502" s="30"/>
      <c r="C502" s="39" t="s">
        <v>514</v>
      </c>
      <c r="D502" s="30"/>
      <c r="E502" s="31" t="e">
        <f>#REF!+#REF!+#REF!+#REF!+#REF!+#REF!+#REF!+#REF!+#REF!+E492+#REF!+#REF!+#REF!+#REF!+#REF!+#REF!+#REF!+#REF!+#REF!+#REF!+#REF!+#REF!+#REF!+#REF!</f>
        <v>#REF!</v>
      </c>
      <c r="F502" s="31" t="e">
        <f>#REF!+#REF!+#REF!+#REF!+#REF!+#REF!+#REF!+#REF!+#REF!+F492+#REF!+#REF!+#REF!+#REF!+#REF!+#REF!+#REF!+#REF!+#REF!+#REF!+#REF!+#REF!+#REF!+#REF!</f>
        <v>#REF!</v>
      </c>
      <c r="G502" s="30"/>
      <c r="H502" s="30"/>
      <c r="I502" s="30"/>
      <c r="J502" s="30"/>
      <c r="K502" s="30"/>
      <c r="L502" s="30"/>
      <c r="M502" s="30"/>
      <c r="N502" s="30"/>
      <c r="O502" s="30"/>
      <c r="S502" s="19"/>
    </row>
    <row r="503" spans="1:19" s="18" customFormat="1" ht="18.75" hidden="1">
      <c r="A503" s="30"/>
      <c r="B503" s="30"/>
      <c r="C503" s="39"/>
      <c r="D503" s="30"/>
      <c r="E503" s="31"/>
      <c r="F503" s="31"/>
      <c r="G503" s="30"/>
      <c r="H503" s="30"/>
      <c r="I503" s="30"/>
      <c r="J503" s="30"/>
      <c r="K503" s="30"/>
      <c r="L503" s="30"/>
      <c r="M503" s="30"/>
      <c r="N503" s="30"/>
      <c r="O503" s="30"/>
      <c r="S503" s="19"/>
    </row>
    <row r="504" spans="1:19" s="18" customFormat="1" ht="18.75" hidden="1">
      <c r="A504" s="30" t="e">
        <f>A502+A500+A498</f>
        <v>#REF!</v>
      </c>
      <c r="B504" s="30"/>
      <c r="C504" s="39" t="s">
        <v>515</v>
      </c>
      <c r="D504" s="30"/>
      <c r="E504" s="31" t="e">
        <f>E498+E500+E502</f>
        <v>#REF!</v>
      </c>
      <c r="F504" s="31" t="e">
        <f>F498+F500+F502</f>
        <v>#REF!</v>
      </c>
      <c r="G504" s="30"/>
      <c r="H504" s="30"/>
      <c r="I504" s="30"/>
      <c r="J504" s="30"/>
      <c r="K504" s="30"/>
      <c r="L504" s="30"/>
      <c r="M504" s="30"/>
      <c r="N504" s="30"/>
      <c r="O504" s="30"/>
      <c r="S504" s="19"/>
    </row>
    <row r="505" spans="1:19" s="16" customFormat="1" ht="18.75" hidden="1">
      <c r="A505" s="24"/>
      <c r="B505" s="24"/>
      <c r="C505" s="37"/>
      <c r="D505" s="24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S505" s="17"/>
    </row>
    <row r="506" spans="2:19" ht="18.75">
      <c r="B506" s="22" t="s">
        <v>517</v>
      </c>
      <c r="C506" s="7"/>
      <c r="J506" s="20" t="s">
        <v>518</v>
      </c>
      <c r="S506" s="9"/>
    </row>
    <row r="507" ht="18.75">
      <c r="S507" s="9"/>
    </row>
    <row r="508" ht="18.75">
      <c r="S508" s="9"/>
    </row>
    <row r="509" ht="18.75">
      <c r="S509" s="9"/>
    </row>
    <row r="510" ht="18.75">
      <c r="S510" s="9"/>
    </row>
    <row r="511" ht="18.75">
      <c r="S511" s="9"/>
    </row>
    <row r="512" ht="18.75">
      <c r="S512" s="9"/>
    </row>
    <row r="513" ht="18.75">
      <c r="S513" s="9"/>
    </row>
    <row r="514" ht="18.75">
      <c r="S514" s="9"/>
    </row>
    <row r="515" ht="18.75">
      <c r="S515" s="9"/>
    </row>
    <row r="516" ht="18.75">
      <c r="S516" s="9"/>
    </row>
    <row r="517" ht="18.75">
      <c r="S517" s="9"/>
    </row>
    <row r="518" ht="18.75">
      <c r="S518" s="9"/>
    </row>
    <row r="519" ht="18.75">
      <c r="S519" s="9"/>
    </row>
    <row r="520" ht="18.75">
      <c r="S520" s="9"/>
    </row>
    <row r="521" ht="18.75">
      <c r="S521" s="9"/>
    </row>
    <row r="522" ht="18.75">
      <c r="S522" s="9"/>
    </row>
    <row r="523" ht="18.75">
      <c r="S523" s="9"/>
    </row>
    <row r="524" ht="18.75">
      <c r="S524" s="9"/>
    </row>
    <row r="525" ht="18.75">
      <c r="S525" s="9"/>
    </row>
    <row r="526" ht="18.75">
      <c r="S526" s="9"/>
    </row>
    <row r="527" ht="18.75">
      <c r="S527" s="9"/>
    </row>
    <row r="528" ht="18.75">
      <c r="S528" s="9"/>
    </row>
    <row r="529" ht="18.75">
      <c r="S529" s="9"/>
    </row>
    <row r="530" ht="18.75">
      <c r="S530" s="9"/>
    </row>
    <row r="531" ht="18.75">
      <c r="S531" s="9"/>
    </row>
    <row r="532" ht="18.75">
      <c r="S532" s="9"/>
    </row>
    <row r="533" ht="18.75">
      <c r="S533" s="9"/>
    </row>
    <row r="534" ht="18.75">
      <c r="S534" s="9"/>
    </row>
    <row r="535" ht="18.75">
      <c r="S535" s="9"/>
    </row>
    <row r="536" ht="18.75">
      <c r="S536" s="9"/>
    </row>
    <row r="537" ht="18.75">
      <c r="S537" s="9"/>
    </row>
    <row r="538" ht="18.75">
      <c r="S538" s="9"/>
    </row>
    <row r="539" ht="18.75">
      <c r="S539" s="9"/>
    </row>
    <row r="540" ht="18.75">
      <c r="S540" s="9"/>
    </row>
    <row r="541" ht="18.75">
      <c r="S541" s="9"/>
    </row>
    <row r="542" ht="18.75">
      <c r="S542" s="9"/>
    </row>
    <row r="543" ht="18.75">
      <c r="S543" s="9"/>
    </row>
    <row r="544" ht="18.75">
      <c r="S544" s="9"/>
    </row>
    <row r="545" ht="18.75">
      <c r="S545" s="9"/>
    </row>
    <row r="546" ht="18.75">
      <c r="S546" s="9"/>
    </row>
    <row r="547" ht="18.75">
      <c r="S547" s="9"/>
    </row>
    <row r="548" ht="18.75">
      <c r="S548" s="9"/>
    </row>
    <row r="549" ht="18.75">
      <c r="S549" s="9"/>
    </row>
    <row r="550" ht="18.75">
      <c r="S550" s="9"/>
    </row>
    <row r="551" ht="18.75">
      <c r="S551" s="9"/>
    </row>
    <row r="552" ht="18.75">
      <c r="S552" s="9"/>
    </row>
    <row r="553" ht="18.75">
      <c r="S553" s="9"/>
    </row>
    <row r="554" ht="18.75">
      <c r="S554" s="9"/>
    </row>
    <row r="555" ht="18.75">
      <c r="S555" s="9"/>
    </row>
    <row r="556" ht="18.75">
      <c r="S556" s="9"/>
    </row>
    <row r="557" ht="18.75">
      <c r="S557" s="9"/>
    </row>
    <row r="558" ht="18.75">
      <c r="S558" s="9"/>
    </row>
    <row r="559" ht="18.75">
      <c r="S559" s="9"/>
    </row>
    <row r="560" ht="18.75">
      <c r="S560" s="9"/>
    </row>
    <row r="561" ht="18.75">
      <c r="S561" s="9"/>
    </row>
    <row r="562" ht="18.75">
      <c r="S562" s="9"/>
    </row>
    <row r="563" ht="18.75">
      <c r="S563" s="9"/>
    </row>
    <row r="564" ht="18.75">
      <c r="S564" s="9"/>
    </row>
    <row r="565" ht="18.75">
      <c r="S565" s="9"/>
    </row>
    <row r="566" ht="18.75">
      <c r="S566" s="9"/>
    </row>
    <row r="567" ht="18.75">
      <c r="S567" s="9"/>
    </row>
    <row r="568" ht="18.75">
      <c r="S568" s="9"/>
    </row>
    <row r="569" ht="18.75">
      <c r="S569" s="9"/>
    </row>
    <row r="570" ht="18.75">
      <c r="S570" s="9"/>
    </row>
    <row r="571" ht="18.75">
      <c r="S571" s="9"/>
    </row>
    <row r="572" ht="18.75">
      <c r="S572" s="9"/>
    </row>
    <row r="573" ht="18.75">
      <c r="S573" s="9"/>
    </row>
    <row r="574" ht="18.75">
      <c r="S574" s="9"/>
    </row>
    <row r="575" ht="18.75">
      <c r="S575" s="9"/>
    </row>
    <row r="576" ht="18.75">
      <c r="S576" s="9"/>
    </row>
    <row r="577" ht="18.75">
      <c r="S577" s="9"/>
    </row>
    <row r="578" ht="18.75">
      <c r="S578" s="9"/>
    </row>
    <row r="579" ht="18.75">
      <c r="S579" s="9"/>
    </row>
    <row r="580" ht="18.75">
      <c r="S580" s="9"/>
    </row>
    <row r="581" ht="18.75">
      <c r="S581" s="9"/>
    </row>
    <row r="582" ht="18.75">
      <c r="S582" s="9"/>
    </row>
    <row r="583" ht="18.75">
      <c r="S583" s="9"/>
    </row>
    <row r="584" ht="18.75">
      <c r="S584" s="9"/>
    </row>
    <row r="585" ht="18.75">
      <c r="S585" s="9"/>
    </row>
    <row r="586" ht="18.75">
      <c r="S586" s="9"/>
    </row>
    <row r="587" ht="18.75">
      <c r="S587" s="9"/>
    </row>
    <row r="588" ht="18.75">
      <c r="S588" s="9"/>
    </row>
    <row r="589" ht="18.75">
      <c r="S589" s="9"/>
    </row>
    <row r="590" ht="18.75">
      <c r="S590" s="9"/>
    </row>
    <row r="591" ht="18.75">
      <c r="S591" s="9"/>
    </row>
    <row r="592" ht="18.75">
      <c r="S592" s="9"/>
    </row>
    <row r="593" ht="18.75">
      <c r="S593" s="9"/>
    </row>
    <row r="594" ht="18.75">
      <c r="S594" s="9"/>
    </row>
    <row r="595" ht="18.75">
      <c r="S595" s="9"/>
    </row>
    <row r="596" ht="18.75">
      <c r="S596" s="9"/>
    </row>
    <row r="597" ht="18.75">
      <c r="S597" s="9"/>
    </row>
    <row r="598" ht="18.75">
      <c r="S598" s="9"/>
    </row>
    <row r="599" ht="18.75">
      <c r="S599" s="9"/>
    </row>
    <row r="600" ht="18.75">
      <c r="S600" s="9"/>
    </row>
    <row r="601" ht="18.75">
      <c r="S601" s="9"/>
    </row>
    <row r="602" ht="18.75">
      <c r="S602" s="9"/>
    </row>
    <row r="603" ht="18.75">
      <c r="S603" s="9"/>
    </row>
    <row r="604" ht="18.75">
      <c r="S604" s="9"/>
    </row>
    <row r="605" ht="18.75">
      <c r="S605" s="9"/>
    </row>
    <row r="606" ht="18.75">
      <c r="S606" s="9"/>
    </row>
    <row r="607" ht="18.75">
      <c r="S607" s="9"/>
    </row>
    <row r="608" ht="18.75">
      <c r="S608" s="9"/>
    </row>
    <row r="609" ht="18.75">
      <c r="S609" s="9"/>
    </row>
    <row r="610" ht="18.75">
      <c r="S610" s="9"/>
    </row>
    <row r="611" ht="18.75">
      <c r="S611" s="9"/>
    </row>
    <row r="612" ht="18.75">
      <c r="S612" s="9"/>
    </row>
    <row r="613" ht="18.75">
      <c r="S613" s="9"/>
    </row>
    <row r="614" ht="18.75">
      <c r="S614" s="9"/>
    </row>
    <row r="615" ht="18.75">
      <c r="S615" s="9"/>
    </row>
    <row r="616" ht="18.75">
      <c r="S616" s="9"/>
    </row>
    <row r="617" ht="18.75">
      <c r="S617" s="9"/>
    </row>
    <row r="618" ht="18.75">
      <c r="S618" s="9"/>
    </row>
    <row r="619" ht="18.75">
      <c r="S619" s="9"/>
    </row>
    <row r="620" ht="18.75">
      <c r="S620" s="9"/>
    </row>
    <row r="621" ht="18.75">
      <c r="S621" s="9"/>
    </row>
    <row r="622" ht="18.75">
      <c r="S622" s="9"/>
    </row>
    <row r="623" ht="18.75">
      <c r="S623" s="9"/>
    </row>
    <row r="624" ht="18.75">
      <c r="S624" s="9"/>
    </row>
    <row r="625" ht="18.75">
      <c r="S625" s="9"/>
    </row>
    <row r="626" ht="18.75">
      <c r="S626" s="9"/>
    </row>
    <row r="627" ht="18.75">
      <c r="S627" s="9"/>
    </row>
    <row r="628" ht="18.75">
      <c r="S628" s="9"/>
    </row>
    <row r="629" ht="18.75">
      <c r="S629" s="9"/>
    </row>
    <row r="630" ht="18.75">
      <c r="S630" s="9"/>
    </row>
    <row r="631" ht="18.75">
      <c r="S631" s="9"/>
    </row>
    <row r="632" ht="18.75">
      <c r="S632" s="9"/>
    </row>
    <row r="633" ht="18.75">
      <c r="S633" s="9"/>
    </row>
    <row r="634" ht="18.75">
      <c r="S634" s="9"/>
    </row>
    <row r="635" ht="18.75">
      <c r="S635" s="9"/>
    </row>
    <row r="636" ht="18.75">
      <c r="S636" s="9"/>
    </row>
    <row r="637" ht="18.75">
      <c r="S637" s="9"/>
    </row>
    <row r="638" ht="18.75">
      <c r="S638" s="9"/>
    </row>
    <row r="639" ht="18.75">
      <c r="S639" s="9"/>
    </row>
    <row r="640" ht="18.75">
      <c r="S640" s="9"/>
    </row>
    <row r="641" ht="18.75">
      <c r="S641" s="9"/>
    </row>
    <row r="642" ht="18.75">
      <c r="S642" s="9"/>
    </row>
    <row r="643" ht="18.75">
      <c r="S643" s="9"/>
    </row>
    <row r="644" ht="18.75">
      <c r="S644" s="9"/>
    </row>
    <row r="645" ht="18.75">
      <c r="S645" s="9"/>
    </row>
    <row r="646" ht="18.75">
      <c r="S646" s="9"/>
    </row>
    <row r="647" ht="18.75">
      <c r="S647" s="9"/>
    </row>
    <row r="648" ht="18.75">
      <c r="S648" s="9"/>
    </row>
    <row r="649" ht="18.75">
      <c r="S649" s="9"/>
    </row>
    <row r="650" ht="18.75">
      <c r="S650" s="9"/>
    </row>
    <row r="651" ht="18.75">
      <c r="S651" s="9"/>
    </row>
    <row r="652" ht="18.75">
      <c r="S652" s="9"/>
    </row>
    <row r="653" ht="18.75">
      <c r="S653" s="9"/>
    </row>
    <row r="654" ht="18.75">
      <c r="S654" s="9"/>
    </row>
    <row r="655" ht="18.75">
      <c r="S655" s="9"/>
    </row>
    <row r="656" ht="18.75">
      <c r="S656" s="9"/>
    </row>
    <row r="657" ht="18.75">
      <c r="S657" s="9"/>
    </row>
    <row r="658" ht="18.75">
      <c r="S658" s="9"/>
    </row>
    <row r="659" ht="18.75">
      <c r="S659" s="9"/>
    </row>
    <row r="660" ht="18.75">
      <c r="S660" s="9"/>
    </row>
    <row r="661" ht="18.75">
      <c r="S661" s="9"/>
    </row>
    <row r="662" ht="18.75">
      <c r="S662" s="9"/>
    </row>
    <row r="663" ht="18.75">
      <c r="S663" s="9"/>
    </row>
    <row r="664" ht="18.75">
      <c r="S664" s="9"/>
    </row>
    <row r="665" ht="18.75">
      <c r="S665" s="9"/>
    </row>
    <row r="666" ht="18.75">
      <c r="S666" s="9"/>
    </row>
    <row r="667" ht="18.75">
      <c r="S667" s="9"/>
    </row>
    <row r="668" ht="18.75">
      <c r="S668" s="9"/>
    </row>
    <row r="669" ht="18.75">
      <c r="S669" s="9"/>
    </row>
    <row r="670" ht="18.75">
      <c r="S670" s="9"/>
    </row>
    <row r="671" ht="18.75">
      <c r="S671" s="9"/>
    </row>
    <row r="672" ht="18.75">
      <c r="S672" s="9"/>
    </row>
    <row r="673" ht="18.75">
      <c r="S673" s="9"/>
    </row>
    <row r="674" ht="18.75">
      <c r="S674" s="9"/>
    </row>
    <row r="675" ht="18.75">
      <c r="S675" s="9"/>
    </row>
    <row r="676" ht="18.75">
      <c r="S676" s="9"/>
    </row>
    <row r="677" ht="18.75">
      <c r="S677" s="9"/>
    </row>
    <row r="678" ht="18.75">
      <c r="S678" s="9"/>
    </row>
    <row r="679" ht="18.75">
      <c r="S679" s="9"/>
    </row>
    <row r="680" ht="18.75">
      <c r="S680" s="9"/>
    </row>
    <row r="681" ht="18.75">
      <c r="S681" s="9"/>
    </row>
    <row r="682" ht="18.75">
      <c r="S682" s="9"/>
    </row>
    <row r="683" ht="18.75">
      <c r="S683" s="9"/>
    </row>
    <row r="684" ht="18.75">
      <c r="S684" s="9"/>
    </row>
    <row r="685" ht="18.75">
      <c r="S685" s="9"/>
    </row>
    <row r="686" ht="18.75">
      <c r="S686" s="9"/>
    </row>
    <row r="687" ht="18.75">
      <c r="S687" s="9"/>
    </row>
    <row r="688" ht="18.75">
      <c r="S688" s="9"/>
    </row>
    <row r="689" ht="18.75">
      <c r="S689" s="9"/>
    </row>
    <row r="690" ht="18.75">
      <c r="S690" s="9"/>
    </row>
    <row r="691" ht="18.75">
      <c r="S691" s="9"/>
    </row>
    <row r="692" ht="18.75">
      <c r="S692" s="9"/>
    </row>
    <row r="693" ht="18.75">
      <c r="S693" s="9"/>
    </row>
    <row r="694" ht="18.75">
      <c r="S694" s="9"/>
    </row>
    <row r="695" ht="18.75">
      <c r="S695" s="9"/>
    </row>
    <row r="696" ht="18.75">
      <c r="S696" s="9"/>
    </row>
    <row r="697" ht="18.75">
      <c r="S697" s="9"/>
    </row>
    <row r="698" ht="18.75">
      <c r="S698" s="9"/>
    </row>
    <row r="699" ht="18.75">
      <c r="S699" s="9"/>
    </row>
    <row r="700" ht="18.75">
      <c r="S700" s="9"/>
    </row>
    <row r="701" ht="18.75">
      <c r="S701" s="9"/>
    </row>
    <row r="702" ht="18.75">
      <c r="S702" s="9"/>
    </row>
    <row r="703" ht="18.75">
      <c r="S703" s="9"/>
    </row>
    <row r="704" ht="18.75">
      <c r="S704" s="9"/>
    </row>
    <row r="705" ht="18.75">
      <c r="S705" s="9"/>
    </row>
    <row r="706" ht="18.75">
      <c r="S706" s="9"/>
    </row>
    <row r="707" ht="18.75">
      <c r="S707" s="9"/>
    </row>
    <row r="708" ht="18.75">
      <c r="S708" s="9"/>
    </row>
    <row r="709" ht="18.75">
      <c r="S709" s="9"/>
    </row>
    <row r="710" ht="18.75">
      <c r="S710" s="9"/>
    </row>
    <row r="711" ht="18.75">
      <c r="S711" s="9"/>
    </row>
    <row r="712" ht="18.75">
      <c r="S712" s="9"/>
    </row>
    <row r="713" ht="18.75">
      <c r="S713" s="9"/>
    </row>
    <row r="714" ht="18.75">
      <c r="S714" s="9"/>
    </row>
    <row r="715" ht="18.75">
      <c r="S715" s="9"/>
    </row>
    <row r="716" ht="18.75">
      <c r="S716" s="9"/>
    </row>
    <row r="717" ht="18.75">
      <c r="S717" s="9"/>
    </row>
    <row r="718" ht="18.75">
      <c r="S718" s="9"/>
    </row>
    <row r="719" ht="18.75">
      <c r="S719" s="9"/>
    </row>
    <row r="720" ht="18.75">
      <c r="S720" s="9"/>
    </row>
    <row r="721" ht="18.75">
      <c r="S721" s="9"/>
    </row>
    <row r="722" ht="18.75">
      <c r="S722" s="9"/>
    </row>
    <row r="723" ht="18.75">
      <c r="S723" s="9"/>
    </row>
    <row r="724" ht="18.75">
      <c r="S724" s="9"/>
    </row>
    <row r="725" ht="18.75">
      <c r="S725" s="9"/>
    </row>
    <row r="726" ht="18.75">
      <c r="S726" s="9"/>
    </row>
    <row r="727" ht="18.75">
      <c r="S727" s="9"/>
    </row>
    <row r="728" ht="18.75">
      <c r="S728" s="9"/>
    </row>
    <row r="729" ht="18.75">
      <c r="S729" s="9"/>
    </row>
    <row r="730" ht="18.75">
      <c r="S730" s="9"/>
    </row>
    <row r="731" ht="18.75">
      <c r="S731" s="9"/>
    </row>
    <row r="732" ht="18.75">
      <c r="S732" s="9"/>
    </row>
    <row r="733" ht="18.75">
      <c r="S733" s="9"/>
    </row>
    <row r="734" ht="18.75">
      <c r="S734" s="9"/>
    </row>
    <row r="735" ht="18.75">
      <c r="S735" s="9"/>
    </row>
    <row r="736" ht="18.75">
      <c r="S736" s="9"/>
    </row>
    <row r="737" ht="18.75">
      <c r="S737" s="9"/>
    </row>
    <row r="738" ht="18.75">
      <c r="S738" s="9"/>
    </row>
    <row r="739" ht="18.75">
      <c r="S739" s="9"/>
    </row>
    <row r="740" ht="18.75">
      <c r="S740" s="9"/>
    </row>
    <row r="741" ht="18.75">
      <c r="S741" s="9"/>
    </row>
    <row r="742" ht="18.75">
      <c r="S742" s="9"/>
    </row>
    <row r="743" ht="18.75">
      <c r="S743" s="9"/>
    </row>
    <row r="744" ht="18.75">
      <c r="S744" s="9"/>
    </row>
    <row r="745" ht="18.75">
      <c r="S745" s="9"/>
    </row>
    <row r="746" ht="18.75">
      <c r="S746" s="9"/>
    </row>
    <row r="747" ht="18.75">
      <c r="S747" s="9"/>
    </row>
    <row r="748" ht="18.75">
      <c r="S748" s="9"/>
    </row>
    <row r="749" ht="18.75">
      <c r="S749" s="9"/>
    </row>
    <row r="750" ht="18.75">
      <c r="S750" s="9"/>
    </row>
    <row r="751" ht="18.75">
      <c r="S751" s="9"/>
    </row>
    <row r="752" ht="18.75">
      <c r="S752" s="9"/>
    </row>
    <row r="753" ht="18.75">
      <c r="S753" s="9"/>
    </row>
    <row r="754" ht="18.75">
      <c r="S754" s="9"/>
    </row>
    <row r="755" ht="18.75">
      <c r="S755" s="9"/>
    </row>
    <row r="756" ht="18.75">
      <c r="S756" s="9"/>
    </row>
    <row r="757" ht="18.75">
      <c r="S757" s="9"/>
    </row>
    <row r="758" ht="18.75">
      <c r="S758" s="9"/>
    </row>
    <row r="759" ht="18.75">
      <c r="S759" s="9"/>
    </row>
    <row r="760" ht="18.75">
      <c r="S760" s="9"/>
    </row>
    <row r="761" ht="18.75">
      <c r="S761" s="9"/>
    </row>
    <row r="762" ht="18.75">
      <c r="S762" s="9"/>
    </row>
    <row r="763" ht="18.75">
      <c r="S763" s="9"/>
    </row>
    <row r="764" ht="18.75">
      <c r="S764" s="9"/>
    </row>
    <row r="765" ht="18.75">
      <c r="S765" s="9"/>
    </row>
    <row r="766" ht="18.75">
      <c r="S766" s="9"/>
    </row>
    <row r="767" ht="18.75">
      <c r="S767" s="9"/>
    </row>
    <row r="768" ht="18.75">
      <c r="S768" s="9"/>
    </row>
    <row r="769" ht="18.75">
      <c r="S769" s="9"/>
    </row>
    <row r="770" ht="18.75">
      <c r="S770" s="9"/>
    </row>
    <row r="771" ht="18.75">
      <c r="S771" s="9"/>
    </row>
    <row r="772" ht="18.75">
      <c r="S772" s="9"/>
    </row>
    <row r="773" ht="18.75">
      <c r="S773" s="9"/>
    </row>
    <row r="774" ht="18.75">
      <c r="S774" s="9"/>
    </row>
    <row r="775" ht="18.75">
      <c r="S775" s="9"/>
    </row>
    <row r="776" ht="18.75">
      <c r="S776" s="9"/>
    </row>
    <row r="777" ht="18.75">
      <c r="S777" s="9"/>
    </row>
    <row r="778" ht="18.75">
      <c r="S778" s="9"/>
    </row>
    <row r="779" ht="18.75">
      <c r="S779" s="9"/>
    </row>
    <row r="780" ht="18.75">
      <c r="S780" s="9"/>
    </row>
    <row r="781" ht="18.75">
      <c r="S781" s="9"/>
    </row>
    <row r="782" ht="18.75">
      <c r="S782" s="9"/>
    </row>
    <row r="783" ht="18.75">
      <c r="S783" s="9"/>
    </row>
    <row r="784" ht="18.75">
      <c r="S784" s="9"/>
    </row>
    <row r="785" ht="18.75">
      <c r="S785" s="9"/>
    </row>
    <row r="786" ht="18.75">
      <c r="S786" s="9"/>
    </row>
    <row r="787" ht="18.75">
      <c r="S787" s="9"/>
    </row>
    <row r="788" ht="18.75">
      <c r="S788" s="9"/>
    </row>
    <row r="789" ht="18.75">
      <c r="S789" s="9"/>
    </row>
    <row r="790" ht="18.75">
      <c r="S790" s="9"/>
    </row>
    <row r="791" ht="18.75">
      <c r="S791" s="9"/>
    </row>
    <row r="792" ht="18.75">
      <c r="S792" s="9"/>
    </row>
    <row r="793" ht="18.75">
      <c r="S793" s="9"/>
    </row>
    <row r="794" ht="18.75">
      <c r="S794" s="9"/>
    </row>
    <row r="795" ht="18.75">
      <c r="S795" s="9"/>
    </row>
    <row r="796" ht="18.75">
      <c r="S796" s="9"/>
    </row>
    <row r="797" ht="18.75">
      <c r="S797" s="9"/>
    </row>
    <row r="798" ht="18.75">
      <c r="S798" s="9"/>
    </row>
    <row r="799" ht="18.75">
      <c r="S799" s="9"/>
    </row>
    <row r="800" ht="18.75">
      <c r="S800" s="9"/>
    </row>
    <row r="801" ht="18.75">
      <c r="S801" s="9"/>
    </row>
    <row r="802" ht="18.75">
      <c r="S802" s="9"/>
    </row>
    <row r="803" ht="18.75">
      <c r="S803" s="9"/>
    </row>
    <row r="804" ht="18.75">
      <c r="S804" s="9"/>
    </row>
    <row r="805" ht="18.75">
      <c r="S805" s="9"/>
    </row>
    <row r="806" ht="18.75">
      <c r="S806" s="9"/>
    </row>
    <row r="807" ht="18.75">
      <c r="S807" s="9"/>
    </row>
    <row r="808" ht="18.75">
      <c r="S808" s="9"/>
    </row>
    <row r="809" ht="18.75">
      <c r="S809" s="9"/>
    </row>
    <row r="810" ht="18.75">
      <c r="S810" s="9"/>
    </row>
    <row r="811" ht="18.75">
      <c r="S811" s="9"/>
    </row>
    <row r="812" ht="18.75">
      <c r="S812" s="9"/>
    </row>
    <row r="813" ht="18.75">
      <c r="S813" s="9"/>
    </row>
    <row r="814" ht="18.75">
      <c r="S814" s="9"/>
    </row>
    <row r="815" ht="18.75">
      <c r="S815" s="9"/>
    </row>
    <row r="816" ht="18.75">
      <c r="S816" s="9"/>
    </row>
    <row r="817" ht="18.75">
      <c r="S817" s="9"/>
    </row>
    <row r="818" ht="18.75">
      <c r="S818" s="9"/>
    </row>
    <row r="819" ht="18.75">
      <c r="S819" s="9"/>
    </row>
    <row r="820" ht="18.75">
      <c r="S820" s="9"/>
    </row>
    <row r="821" ht="18.75">
      <c r="S821" s="9"/>
    </row>
    <row r="822" ht="18.75">
      <c r="S822" s="9"/>
    </row>
    <row r="823" ht="18.75">
      <c r="S823" s="9"/>
    </row>
    <row r="824" ht="18.75">
      <c r="S824" s="9"/>
    </row>
    <row r="825" ht="18.75">
      <c r="S825" s="9"/>
    </row>
    <row r="826" ht="18.75">
      <c r="S826" s="9"/>
    </row>
    <row r="827" ht="18.75">
      <c r="S827" s="9"/>
    </row>
    <row r="828" ht="18.75">
      <c r="S828" s="9"/>
    </row>
    <row r="829" ht="18.75">
      <c r="S829" s="9"/>
    </row>
    <row r="830" ht="18.75">
      <c r="S830" s="9"/>
    </row>
    <row r="831" ht="18.75">
      <c r="S831" s="9"/>
    </row>
    <row r="832" ht="18.75">
      <c r="S832" s="9"/>
    </row>
    <row r="833" ht="18.75">
      <c r="S833" s="9"/>
    </row>
    <row r="834" ht="18.75">
      <c r="S834" s="9"/>
    </row>
    <row r="835" ht="18.75">
      <c r="S835" s="9"/>
    </row>
    <row r="836" ht="18.75">
      <c r="S836" s="9"/>
    </row>
    <row r="837" ht="18.75">
      <c r="S837" s="9"/>
    </row>
    <row r="838" ht="18.75">
      <c r="S838" s="9"/>
    </row>
    <row r="839" ht="18.75">
      <c r="S839" s="9"/>
    </row>
    <row r="840" ht="18.75">
      <c r="S840" s="9"/>
    </row>
    <row r="841" ht="18.75">
      <c r="S841" s="9"/>
    </row>
    <row r="842" ht="18.75">
      <c r="S842" s="9"/>
    </row>
    <row r="843" ht="18.75">
      <c r="S843" s="9"/>
    </row>
    <row r="844" ht="18.75">
      <c r="S844" s="9"/>
    </row>
    <row r="845" ht="18.75">
      <c r="S845" s="9"/>
    </row>
    <row r="846" ht="18.75">
      <c r="S846" s="9"/>
    </row>
    <row r="847" ht="18.75">
      <c r="S847" s="9"/>
    </row>
    <row r="848" ht="18.75">
      <c r="S848" s="9"/>
    </row>
    <row r="849" ht="18.75">
      <c r="S849" s="9"/>
    </row>
    <row r="850" ht="18.75">
      <c r="S850" s="9"/>
    </row>
    <row r="851" ht="18.75">
      <c r="S851" s="9"/>
    </row>
    <row r="852" ht="18.75">
      <c r="S852" s="9"/>
    </row>
    <row r="853" ht="18.75">
      <c r="S853" s="9"/>
    </row>
    <row r="854" ht="18.75">
      <c r="S854" s="9"/>
    </row>
    <row r="855" ht="18.75">
      <c r="S855" s="9"/>
    </row>
    <row r="856" ht="18.75">
      <c r="S856" s="9"/>
    </row>
    <row r="857" ht="18.75">
      <c r="S857" s="9"/>
    </row>
    <row r="858" ht="18.75">
      <c r="S858" s="9"/>
    </row>
    <row r="859" ht="18.75">
      <c r="S859" s="9"/>
    </row>
    <row r="860" ht="18.75">
      <c r="S860" s="9"/>
    </row>
    <row r="861" ht="18.75">
      <c r="S861" s="9"/>
    </row>
    <row r="862" ht="18.75">
      <c r="S862" s="9"/>
    </row>
    <row r="863" ht="18.75">
      <c r="S863" s="9"/>
    </row>
    <row r="864" ht="18.75">
      <c r="S864" s="9"/>
    </row>
    <row r="865" ht="18.75">
      <c r="S865" s="9"/>
    </row>
    <row r="866" ht="18.75">
      <c r="S866" s="9"/>
    </row>
    <row r="867" ht="18.75">
      <c r="S867" s="9"/>
    </row>
    <row r="868" ht="18.75">
      <c r="S868" s="9"/>
    </row>
    <row r="869" ht="18.75">
      <c r="S869" s="9"/>
    </row>
    <row r="870" ht="18.75">
      <c r="S870" s="9"/>
    </row>
    <row r="871" ht="18.75">
      <c r="S871" s="9"/>
    </row>
    <row r="872" ht="18.75">
      <c r="S872" s="9"/>
    </row>
    <row r="873" ht="18.75">
      <c r="S873" s="9"/>
    </row>
    <row r="874" ht="18.75">
      <c r="S874" s="9"/>
    </row>
    <row r="875" ht="18.75">
      <c r="S875" s="9"/>
    </row>
    <row r="876" ht="18.75">
      <c r="S876" s="9"/>
    </row>
    <row r="877" ht="18.75">
      <c r="S877" s="9"/>
    </row>
    <row r="878" ht="18.75">
      <c r="S878" s="9"/>
    </row>
    <row r="879" ht="18.75">
      <c r="S879" s="9"/>
    </row>
    <row r="880" ht="18.75">
      <c r="S880" s="9"/>
    </row>
    <row r="881" ht="18.75">
      <c r="S881" s="9"/>
    </row>
    <row r="882" ht="18.75">
      <c r="S882" s="9"/>
    </row>
    <row r="883" ht="18.75">
      <c r="S883" s="9"/>
    </row>
    <row r="884" ht="18.75">
      <c r="S884" s="9"/>
    </row>
    <row r="885" ht="18.75">
      <c r="S885" s="9"/>
    </row>
    <row r="886" ht="18.75">
      <c r="S886" s="9"/>
    </row>
    <row r="887" ht="18.75">
      <c r="S887" s="9"/>
    </row>
    <row r="888" ht="18.75">
      <c r="S888" s="9"/>
    </row>
    <row r="889" ht="18.75">
      <c r="S889" s="9"/>
    </row>
    <row r="890" ht="18.75">
      <c r="S890" s="9"/>
    </row>
    <row r="891" ht="18.75">
      <c r="S891" s="9"/>
    </row>
    <row r="892" ht="18.75">
      <c r="S892" s="9"/>
    </row>
    <row r="893" ht="18.75">
      <c r="S893" s="9"/>
    </row>
    <row r="894" ht="18.75">
      <c r="S894" s="9"/>
    </row>
    <row r="895" ht="18.75">
      <c r="S895" s="9"/>
    </row>
    <row r="896" ht="18.75">
      <c r="S896" s="9"/>
    </row>
    <row r="897" ht="18.75">
      <c r="S897" s="9"/>
    </row>
    <row r="898" ht="18.75">
      <c r="S898" s="9"/>
    </row>
    <row r="899" ht="18.75">
      <c r="S899" s="9"/>
    </row>
    <row r="900" ht="18.75">
      <c r="S900" s="9"/>
    </row>
    <row r="901" ht="18.75">
      <c r="S901" s="9"/>
    </row>
    <row r="902" ht="18.75">
      <c r="S902" s="9"/>
    </row>
    <row r="903" ht="18.75">
      <c r="S903" s="9"/>
    </row>
    <row r="904" ht="18.75">
      <c r="S904" s="9"/>
    </row>
    <row r="905" ht="18.75">
      <c r="S905" s="9"/>
    </row>
    <row r="906" ht="18.75">
      <c r="S906" s="9"/>
    </row>
    <row r="907" ht="18.75">
      <c r="S907" s="9"/>
    </row>
    <row r="908" ht="18.75">
      <c r="S908" s="9"/>
    </row>
    <row r="909" ht="18.75">
      <c r="S909" s="9"/>
    </row>
    <row r="910" ht="18.75">
      <c r="S910" s="9"/>
    </row>
    <row r="911" ht="18.75">
      <c r="S911" s="9"/>
    </row>
    <row r="912" ht="18.75">
      <c r="S912" s="9"/>
    </row>
    <row r="913" ht="18.75">
      <c r="S913" s="9"/>
    </row>
    <row r="914" ht="18.75">
      <c r="S914" s="9"/>
    </row>
    <row r="915" ht="18.75">
      <c r="S915" s="9"/>
    </row>
    <row r="916" ht="18.75">
      <c r="S916" s="9"/>
    </row>
    <row r="917" ht="18.75">
      <c r="S917" s="9"/>
    </row>
    <row r="918" ht="18.75">
      <c r="S918" s="9"/>
    </row>
    <row r="919" ht="18.75">
      <c r="S919" s="9"/>
    </row>
    <row r="920" ht="18.75">
      <c r="S920" s="9"/>
    </row>
    <row r="921" ht="18.75">
      <c r="S921" s="9"/>
    </row>
    <row r="922" ht="18.75">
      <c r="S922" s="9"/>
    </row>
    <row r="923" ht="18.75">
      <c r="S923" s="9"/>
    </row>
    <row r="924" ht="18.75">
      <c r="S924" s="9"/>
    </row>
    <row r="925" ht="18.75">
      <c r="S925" s="9"/>
    </row>
    <row r="926" ht="18.75">
      <c r="S926" s="9"/>
    </row>
    <row r="927" ht="18.75">
      <c r="S927" s="9"/>
    </row>
    <row r="928" ht="18.75">
      <c r="S928" s="9"/>
    </row>
    <row r="929" ht="18.75">
      <c r="S929" s="9"/>
    </row>
    <row r="930" ht="18.75">
      <c r="S930" s="9"/>
    </row>
    <row r="931" ht="18.75">
      <c r="S931" s="9"/>
    </row>
    <row r="932" ht="18.75">
      <c r="S932" s="9"/>
    </row>
    <row r="933" ht="18.75">
      <c r="S933" s="9"/>
    </row>
    <row r="934" ht="18.75">
      <c r="S934" s="9"/>
    </row>
    <row r="935" ht="18.75">
      <c r="S935" s="9"/>
    </row>
    <row r="936" ht="18.75">
      <c r="S936" s="9"/>
    </row>
    <row r="937" ht="18.75">
      <c r="S937" s="9"/>
    </row>
    <row r="938" ht="18.75">
      <c r="S938" s="9"/>
    </row>
    <row r="939" ht="18.75">
      <c r="S939" s="9"/>
    </row>
    <row r="940" ht="18.75">
      <c r="S940" s="9"/>
    </row>
    <row r="941" ht="18.75">
      <c r="S941" s="9"/>
    </row>
    <row r="942" ht="18.75">
      <c r="S942" s="9"/>
    </row>
    <row r="943" ht="18.75">
      <c r="S943" s="9"/>
    </row>
    <row r="944" ht="18.75">
      <c r="S944" s="9"/>
    </row>
    <row r="945" ht="18.75">
      <c r="S945" s="9"/>
    </row>
    <row r="946" ht="18.75">
      <c r="S946" s="9"/>
    </row>
    <row r="947" ht="18.75">
      <c r="S947" s="9"/>
    </row>
    <row r="948" ht="18.75">
      <c r="S948" s="9"/>
    </row>
    <row r="949" ht="18.75">
      <c r="S949" s="9"/>
    </row>
    <row r="950" ht="18.75">
      <c r="S950" s="9"/>
    </row>
    <row r="951" ht="18.75">
      <c r="S951" s="9"/>
    </row>
    <row r="952" ht="18.75">
      <c r="S952" s="9"/>
    </row>
    <row r="953" ht="18.75">
      <c r="S953" s="9"/>
    </row>
    <row r="954" ht="18.75">
      <c r="S954" s="9"/>
    </row>
    <row r="955" ht="18.75">
      <c r="S955" s="9"/>
    </row>
    <row r="956" ht="18.75">
      <c r="S956" s="9"/>
    </row>
    <row r="957" ht="18.75">
      <c r="S957" s="9"/>
    </row>
    <row r="958" ht="18.75">
      <c r="S958" s="9"/>
    </row>
    <row r="959" ht="18.75">
      <c r="S959" s="9"/>
    </row>
    <row r="960" ht="18.75">
      <c r="S960" s="9"/>
    </row>
    <row r="961" ht="18.75">
      <c r="S961" s="9"/>
    </row>
    <row r="962" ht="18.75">
      <c r="S962" s="9"/>
    </row>
    <row r="963" ht="18.75">
      <c r="S963" s="9"/>
    </row>
    <row r="964" ht="18.75">
      <c r="S964" s="9"/>
    </row>
    <row r="965" ht="18.75">
      <c r="S965" s="9"/>
    </row>
    <row r="966" ht="18.75">
      <c r="S966" s="9"/>
    </row>
    <row r="967" ht="18.75">
      <c r="S967" s="9"/>
    </row>
    <row r="968" ht="18.75">
      <c r="S968" s="9"/>
    </row>
    <row r="969" ht="18.75">
      <c r="S969" s="9"/>
    </row>
    <row r="970" ht="18.75">
      <c r="S970" s="9"/>
    </row>
    <row r="971" ht="18.75">
      <c r="S971" s="9"/>
    </row>
    <row r="972" ht="18.75">
      <c r="S972" s="9"/>
    </row>
    <row r="973" ht="18.75">
      <c r="S973" s="9"/>
    </row>
    <row r="974" ht="18.75">
      <c r="S974" s="9"/>
    </row>
    <row r="975" ht="18.75">
      <c r="S975" s="9"/>
    </row>
    <row r="976" ht="18.75">
      <c r="S976" s="9"/>
    </row>
    <row r="977" ht="18.75">
      <c r="S977" s="9"/>
    </row>
    <row r="978" ht="18.75">
      <c r="S978" s="9"/>
    </row>
    <row r="979" ht="18.75">
      <c r="S979" s="9"/>
    </row>
    <row r="980" ht="18.75">
      <c r="S980" s="9"/>
    </row>
    <row r="981" ht="18.75">
      <c r="S981" s="9"/>
    </row>
    <row r="982" ht="18.75">
      <c r="S982" s="9"/>
    </row>
    <row r="983" ht="18.75">
      <c r="S983" s="9"/>
    </row>
    <row r="984" ht="18.75">
      <c r="S984" s="9"/>
    </row>
    <row r="985" ht="18.75">
      <c r="S985" s="9"/>
    </row>
    <row r="986" ht="18.75">
      <c r="S986" s="9"/>
    </row>
    <row r="987" ht="18.75">
      <c r="S987" s="9"/>
    </row>
    <row r="988" ht="18.75">
      <c r="S988" s="9"/>
    </row>
    <row r="989" ht="18.75">
      <c r="S989" s="9"/>
    </row>
    <row r="990" ht="18.75">
      <c r="S990" s="9"/>
    </row>
    <row r="991" ht="18.75">
      <c r="S991" s="9"/>
    </row>
    <row r="992" ht="18.75">
      <c r="S992" s="9"/>
    </row>
    <row r="993" ht="18.75">
      <c r="S993" s="9"/>
    </row>
    <row r="994" ht="18.75">
      <c r="S994" s="9"/>
    </row>
    <row r="995" ht="18.75">
      <c r="S995" s="9"/>
    </row>
    <row r="996" ht="18.75">
      <c r="S996" s="9"/>
    </row>
    <row r="997" ht="18.75">
      <c r="S997" s="9"/>
    </row>
    <row r="998" ht="18.75">
      <c r="S998" s="9"/>
    </row>
    <row r="999" ht="18.75">
      <c r="S999" s="9"/>
    </row>
    <row r="1000" ht="18.75">
      <c r="S1000" s="9"/>
    </row>
    <row r="1001" ht="18.75">
      <c r="S1001" s="9"/>
    </row>
    <row r="1002" ht="18.75">
      <c r="S1002" s="9"/>
    </row>
    <row r="1003" ht="18.75">
      <c r="S1003" s="9"/>
    </row>
    <row r="1004" ht="18.75">
      <c r="S1004" s="9"/>
    </row>
    <row r="1005" ht="18.75">
      <c r="S1005" s="9"/>
    </row>
    <row r="1006" ht="18.75">
      <c r="S1006" s="9"/>
    </row>
    <row r="1007" ht="18.75">
      <c r="S1007" s="9"/>
    </row>
    <row r="1008" ht="18.75">
      <c r="S1008" s="9"/>
    </row>
    <row r="1009" ht="18.75">
      <c r="S1009" s="9"/>
    </row>
    <row r="1010" ht="18.75">
      <c r="S1010" s="9"/>
    </row>
    <row r="1011" ht="18.75">
      <c r="S1011" s="9"/>
    </row>
    <row r="1012" ht="18.75">
      <c r="S1012" s="9"/>
    </row>
    <row r="1013" ht="18.75">
      <c r="S1013" s="9"/>
    </row>
    <row r="1014" ht="18.75">
      <c r="S1014" s="9"/>
    </row>
    <row r="1015" ht="18.75">
      <c r="S1015" s="9"/>
    </row>
    <row r="1016" ht="18.75">
      <c r="S1016" s="9"/>
    </row>
    <row r="1017" ht="18.75">
      <c r="S1017" s="9"/>
    </row>
    <row r="1018" ht="18.75">
      <c r="S1018" s="9"/>
    </row>
    <row r="1019" ht="18.75">
      <c r="S1019" s="9"/>
    </row>
    <row r="1020" ht="18.75">
      <c r="S1020" s="9"/>
    </row>
    <row r="1021" ht="18.75">
      <c r="S1021" s="9"/>
    </row>
    <row r="1022" ht="18.75">
      <c r="S1022" s="9"/>
    </row>
    <row r="1023" ht="18.75">
      <c r="S1023" s="9"/>
    </row>
    <row r="1024" ht="18.75">
      <c r="S1024" s="9"/>
    </row>
    <row r="1025" ht="18.75">
      <c r="S1025" s="9"/>
    </row>
    <row r="1026" ht="18.75">
      <c r="S1026" s="9"/>
    </row>
    <row r="1027" ht="18.75">
      <c r="S1027" s="9"/>
    </row>
    <row r="1028" ht="18.75">
      <c r="S1028" s="9"/>
    </row>
    <row r="1029" ht="18.75">
      <c r="S1029" s="9"/>
    </row>
    <row r="1030" ht="18.75">
      <c r="S1030" s="9"/>
    </row>
    <row r="1031" ht="18.75">
      <c r="S1031" s="9"/>
    </row>
    <row r="1032" ht="18.75">
      <c r="S1032" s="9"/>
    </row>
    <row r="1033" ht="18.75">
      <c r="S1033" s="9"/>
    </row>
    <row r="1034" ht="18.75">
      <c r="S1034" s="9"/>
    </row>
    <row r="1035" ht="18.75">
      <c r="S1035" s="9"/>
    </row>
    <row r="1036" ht="18.75">
      <c r="S1036" s="9"/>
    </row>
    <row r="1037" ht="18.75">
      <c r="S1037" s="9"/>
    </row>
    <row r="1038" ht="18.75">
      <c r="S1038" s="9"/>
    </row>
    <row r="1039" ht="18.75">
      <c r="S1039" s="9"/>
    </row>
    <row r="1040" ht="18.75">
      <c r="S1040" s="9"/>
    </row>
    <row r="1041" ht="18.75">
      <c r="S1041" s="9"/>
    </row>
    <row r="1042" ht="18.75">
      <c r="S1042" s="9"/>
    </row>
    <row r="1043" ht="18.75">
      <c r="S1043" s="9"/>
    </row>
    <row r="1044" ht="18.75">
      <c r="S1044" s="9"/>
    </row>
    <row r="1045" ht="18.75">
      <c r="S1045" s="9"/>
    </row>
    <row r="1046" ht="18.75">
      <c r="S1046" s="9"/>
    </row>
    <row r="1047" ht="18.75">
      <c r="S1047" s="9"/>
    </row>
    <row r="1048" ht="18.75">
      <c r="S1048" s="9"/>
    </row>
    <row r="1049" ht="18.75">
      <c r="S1049" s="9"/>
    </row>
    <row r="1050" ht="18.75">
      <c r="S1050" s="9"/>
    </row>
    <row r="1051" ht="18.75">
      <c r="S1051" s="9"/>
    </row>
    <row r="1052" ht="18.75">
      <c r="S1052" s="9"/>
    </row>
    <row r="1053" ht="18.75">
      <c r="S1053" s="9"/>
    </row>
    <row r="1054" ht="18.75">
      <c r="S1054" s="9"/>
    </row>
    <row r="1055" ht="18.75">
      <c r="S1055" s="9"/>
    </row>
    <row r="1056" ht="18.75">
      <c r="S1056" s="9"/>
    </row>
    <row r="1057" ht="18.75">
      <c r="S1057" s="9"/>
    </row>
    <row r="1058" ht="18.75">
      <c r="S1058" s="9"/>
    </row>
    <row r="1059" ht="18.75">
      <c r="S1059" s="9"/>
    </row>
    <row r="1060" ht="18.75">
      <c r="S1060" s="9"/>
    </row>
    <row r="1061" ht="18.75">
      <c r="S1061" s="9"/>
    </row>
    <row r="1062" ht="18.75">
      <c r="S1062" s="9"/>
    </row>
    <row r="1063" ht="18.75">
      <c r="S1063" s="9"/>
    </row>
    <row r="1064" ht="18.75">
      <c r="S1064" s="9"/>
    </row>
    <row r="1065" ht="18.75">
      <c r="S1065" s="9"/>
    </row>
    <row r="1066" ht="18.75">
      <c r="S1066" s="9"/>
    </row>
    <row r="1067" ht="18.75">
      <c r="S1067" s="9"/>
    </row>
    <row r="1068" ht="18.75">
      <c r="S1068" s="9"/>
    </row>
    <row r="1069" ht="18.75">
      <c r="S1069" s="9"/>
    </row>
    <row r="1070" ht="18.75">
      <c r="S1070" s="9"/>
    </row>
    <row r="1071" ht="18.75">
      <c r="S1071" s="9"/>
    </row>
    <row r="1072" ht="18.75">
      <c r="S1072" s="9"/>
    </row>
    <row r="1073" ht="18.75">
      <c r="S1073" s="9"/>
    </row>
    <row r="1074" ht="18.75">
      <c r="S1074" s="9"/>
    </row>
    <row r="1075" ht="18.75">
      <c r="S1075" s="9"/>
    </row>
    <row r="1076" ht="18.75">
      <c r="S1076" s="9"/>
    </row>
    <row r="1077" ht="18.75">
      <c r="S1077" s="9"/>
    </row>
    <row r="1078" ht="18.75">
      <c r="S1078" s="9"/>
    </row>
    <row r="1079" ht="18.75">
      <c r="S1079" s="9"/>
    </row>
    <row r="1080" ht="18.75">
      <c r="S1080" s="9"/>
    </row>
    <row r="1081" ht="18.75">
      <c r="S1081" s="9"/>
    </row>
    <row r="1082" ht="18.75">
      <c r="S1082" s="9"/>
    </row>
    <row r="1083" ht="18.75">
      <c r="S1083" s="9"/>
    </row>
    <row r="1084" ht="18.75">
      <c r="S1084" s="9"/>
    </row>
    <row r="1085" ht="18.75">
      <c r="S1085" s="9"/>
    </row>
    <row r="1086" ht="18.75">
      <c r="S1086" s="9"/>
    </row>
    <row r="1087" ht="18.75">
      <c r="S1087" s="9"/>
    </row>
    <row r="1088" ht="18.75">
      <c r="S1088" s="9"/>
    </row>
    <row r="1089" ht="18.75">
      <c r="S1089" s="9"/>
    </row>
    <row r="1090" ht="18.75">
      <c r="S1090" s="9"/>
    </row>
    <row r="1091" ht="18.75">
      <c r="S1091" s="9"/>
    </row>
    <row r="1092" ht="18.75">
      <c r="S1092" s="9"/>
    </row>
    <row r="1093" ht="18.75">
      <c r="S1093" s="9"/>
    </row>
    <row r="1094" ht="18.75">
      <c r="S1094" s="9"/>
    </row>
    <row r="1095" ht="18.75">
      <c r="S1095" s="9"/>
    </row>
    <row r="1096" ht="18.75">
      <c r="S1096" s="9"/>
    </row>
    <row r="1097" ht="18.75">
      <c r="S1097" s="9"/>
    </row>
    <row r="1098" ht="18.75">
      <c r="S1098" s="9"/>
    </row>
    <row r="1099" ht="18.75">
      <c r="S1099" s="9"/>
    </row>
    <row r="1100" ht="18.75">
      <c r="S1100" s="9"/>
    </row>
    <row r="1101" ht="18.75">
      <c r="S1101" s="9"/>
    </row>
    <row r="1102" ht="18.75">
      <c r="S1102" s="9"/>
    </row>
    <row r="1103" ht="18.75">
      <c r="S1103" s="9"/>
    </row>
    <row r="1104" ht="18.75">
      <c r="S1104" s="9"/>
    </row>
    <row r="1105" ht="18.75">
      <c r="S1105" s="9"/>
    </row>
    <row r="1106" ht="18.75">
      <c r="S1106" s="9"/>
    </row>
    <row r="1107" ht="18.75">
      <c r="S1107" s="9"/>
    </row>
    <row r="1108" ht="18.75">
      <c r="S1108" s="9"/>
    </row>
    <row r="1109" ht="18.75">
      <c r="S1109" s="9"/>
    </row>
    <row r="1110" ht="18.75">
      <c r="S1110" s="9"/>
    </row>
    <row r="1111" ht="18.75">
      <c r="S1111" s="9"/>
    </row>
    <row r="1112" ht="18.75">
      <c r="S1112" s="9"/>
    </row>
    <row r="1113" ht="18.75">
      <c r="S1113" s="9"/>
    </row>
    <row r="1114" ht="18.75">
      <c r="S1114" s="9"/>
    </row>
    <row r="1115" ht="18.75">
      <c r="S1115" s="9"/>
    </row>
    <row r="1116" ht="18.75">
      <c r="S1116" s="9"/>
    </row>
    <row r="1117" ht="18.75">
      <c r="S1117" s="9"/>
    </row>
    <row r="1118" ht="18.75">
      <c r="S1118" s="9"/>
    </row>
    <row r="1119" ht="18.75">
      <c r="S1119" s="9"/>
    </row>
    <row r="1120" ht="18.75">
      <c r="S1120" s="9"/>
    </row>
    <row r="1121" ht="18.75">
      <c r="S1121" s="9"/>
    </row>
    <row r="1122" ht="18.75">
      <c r="S1122" s="9"/>
    </row>
    <row r="1123" ht="18.75">
      <c r="S1123" s="9"/>
    </row>
    <row r="1124" ht="18.75">
      <c r="S1124" s="9"/>
    </row>
    <row r="1125" ht="18.75">
      <c r="S1125" s="9"/>
    </row>
    <row r="1126" ht="18.75">
      <c r="S1126" s="9"/>
    </row>
    <row r="1127" ht="18.75">
      <c r="S1127" s="9"/>
    </row>
    <row r="1128" ht="18.75">
      <c r="S1128" s="9"/>
    </row>
    <row r="1129" ht="18.75">
      <c r="S1129" s="9"/>
    </row>
    <row r="1130" ht="18.75">
      <c r="S1130" s="9"/>
    </row>
    <row r="1131" ht="18.75">
      <c r="S1131" s="9"/>
    </row>
    <row r="1132" ht="18.75">
      <c r="S1132" s="9"/>
    </row>
    <row r="1133" ht="18.75">
      <c r="S1133" s="9"/>
    </row>
    <row r="1134" ht="18.75">
      <c r="S1134" s="9"/>
    </row>
    <row r="1135" ht="18.75">
      <c r="S1135" s="9"/>
    </row>
    <row r="1136" ht="18.75">
      <c r="S1136" s="9"/>
    </row>
    <row r="1137" ht="18.75">
      <c r="S1137" s="9"/>
    </row>
    <row r="1138" ht="18.75">
      <c r="S1138" s="9"/>
    </row>
    <row r="1139" ht="18.75">
      <c r="S1139" s="9"/>
    </row>
    <row r="1140" ht="18.75">
      <c r="S1140" s="9"/>
    </row>
    <row r="1141" ht="18.75">
      <c r="S1141" s="9"/>
    </row>
    <row r="1142" ht="18.75">
      <c r="S1142" s="9"/>
    </row>
    <row r="1143" ht="18.75">
      <c r="S1143" s="9"/>
    </row>
    <row r="1144" ht="18.75">
      <c r="S1144" s="9"/>
    </row>
    <row r="1145" ht="18.75">
      <c r="S1145" s="9"/>
    </row>
    <row r="1146" ht="18.75">
      <c r="S1146" s="9"/>
    </row>
    <row r="1147" ht="18.75">
      <c r="S1147" s="9"/>
    </row>
    <row r="1148" ht="18.75">
      <c r="S1148" s="9"/>
    </row>
    <row r="1149" ht="18.75">
      <c r="S1149" s="9"/>
    </row>
    <row r="1150" ht="18.75">
      <c r="S1150" s="9"/>
    </row>
    <row r="1151" ht="18.75">
      <c r="S1151" s="9"/>
    </row>
    <row r="1152" ht="18.75">
      <c r="S1152" s="9"/>
    </row>
    <row r="1153" ht="18.75">
      <c r="S1153" s="9"/>
    </row>
    <row r="1154" ht="18.75">
      <c r="S1154" s="9"/>
    </row>
    <row r="1155" ht="18.75">
      <c r="S1155" s="9"/>
    </row>
    <row r="1156" ht="18.75">
      <c r="S1156" s="9"/>
    </row>
    <row r="1157" ht="18.75">
      <c r="S1157" s="9"/>
    </row>
    <row r="1158" ht="18.75">
      <c r="S1158" s="9"/>
    </row>
    <row r="1159" ht="18.75">
      <c r="S1159" s="9"/>
    </row>
    <row r="1160" ht="18.75">
      <c r="S1160" s="9"/>
    </row>
    <row r="1161" ht="18.75">
      <c r="S1161" s="9"/>
    </row>
    <row r="1162" ht="18.75">
      <c r="S1162" s="9"/>
    </row>
    <row r="1163" ht="18.75">
      <c r="S1163" s="9"/>
    </row>
    <row r="1164" ht="18.75">
      <c r="S1164" s="9"/>
    </row>
    <row r="1165" ht="18.75">
      <c r="S1165" s="9"/>
    </row>
    <row r="1166" ht="18.75">
      <c r="S1166" s="9"/>
    </row>
    <row r="1167" ht="18.75">
      <c r="S1167" s="9"/>
    </row>
    <row r="1168" ht="18.75">
      <c r="S1168" s="9"/>
    </row>
    <row r="1169" ht="18.75">
      <c r="S1169" s="9"/>
    </row>
    <row r="1170" ht="18.75">
      <c r="S1170" s="9"/>
    </row>
    <row r="1171" ht="18.75">
      <c r="S1171" s="9"/>
    </row>
    <row r="1172" ht="18.75">
      <c r="S1172" s="9"/>
    </row>
    <row r="1173" ht="18.75">
      <c r="S1173" s="9"/>
    </row>
    <row r="1174" ht="18.75">
      <c r="S1174" s="9"/>
    </row>
    <row r="1175" ht="18.75">
      <c r="S1175" s="9"/>
    </row>
    <row r="1176" ht="18.75">
      <c r="S1176" s="9"/>
    </row>
    <row r="1177" ht="18.75">
      <c r="S1177" s="9"/>
    </row>
    <row r="1178" ht="18.75">
      <c r="S1178" s="9"/>
    </row>
    <row r="1179" ht="18.75">
      <c r="S1179" s="9"/>
    </row>
    <row r="1180" ht="18.75">
      <c r="S1180" s="9"/>
    </row>
    <row r="1181" ht="18.75">
      <c r="S1181" s="9"/>
    </row>
    <row r="1182" ht="18.75">
      <c r="S1182" s="9"/>
    </row>
    <row r="1183" ht="18.75">
      <c r="S1183" s="9"/>
    </row>
    <row r="1184" ht="18.75">
      <c r="S1184" s="9"/>
    </row>
    <row r="1185" ht="18.75">
      <c r="S1185" s="9"/>
    </row>
    <row r="1186" ht="18.75">
      <c r="S1186" s="9"/>
    </row>
    <row r="1187" ht="18.75">
      <c r="S1187" s="9"/>
    </row>
    <row r="1188" ht="18.75">
      <c r="S1188" s="9"/>
    </row>
    <row r="1189" ht="18.75">
      <c r="S1189" s="9"/>
    </row>
    <row r="1190" ht="18.75">
      <c r="S1190" s="9"/>
    </row>
    <row r="1191" ht="18.75">
      <c r="S1191" s="9"/>
    </row>
    <row r="1192" ht="18.75">
      <c r="S1192" s="9"/>
    </row>
    <row r="1193" ht="18.75">
      <c r="S1193" s="9"/>
    </row>
    <row r="1194" ht="18.75">
      <c r="S1194" s="9"/>
    </row>
    <row r="1195" ht="18.75">
      <c r="S1195" s="9"/>
    </row>
    <row r="1196" ht="18.75">
      <c r="S1196" s="9"/>
    </row>
    <row r="1197" ht="18.75">
      <c r="S1197" s="9"/>
    </row>
    <row r="1198" ht="18.75">
      <c r="S1198" s="9"/>
    </row>
    <row r="1199" ht="18.75">
      <c r="S1199" s="9"/>
    </row>
    <row r="1200" ht="18.75">
      <c r="S1200" s="9"/>
    </row>
    <row r="1201" ht="18.75">
      <c r="S1201" s="9"/>
    </row>
    <row r="1202" ht="18.75">
      <c r="S1202" s="9"/>
    </row>
    <row r="1203" ht="18.75">
      <c r="S1203" s="9"/>
    </row>
    <row r="1204" ht="18.75">
      <c r="S1204" s="9"/>
    </row>
    <row r="1205" ht="18.75">
      <c r="S1205" s="9"/>
    </row>
    <row r="1206" ht="18.75">
      <c r="S1206" s="9"/>
    </row>
    <row r="1207" ht="18.75">
      <c r="S1207" s="9"/>
    </row>
    <row r="1208" ht="18.75">
      <c r="S1208" s="9"/>
    </row>
    <row r="1209" ht="18.75">
      <c r="S1209" s="9"/>
    </row>
    <row r="1210" ht="18.75">
      <c r="S1210" s="9"/>
    </row>
    <row r="1211" ht="18.75">
      <c r="S1211" s="9"/>
    </row>
    <row r="1212" ht="18.75">
      <c r="S1212" s="9"/>
    </row>
    <row r="1213" ht="18.75">
      <c r="S1213" s="9"/>
    </row>
    <row r="1214" ht="18.75">
      <c r="S1214" s="9"/>
    </row>
    <row r="1215" ht="18.75">
      <c r="S1215" s="9"/>
    </row>
    <row r="1216" ht="18.75">
      <c r="S1216" s="9"/>
    </row>
    <row r="1217" ht="18.75">
      <c r="S1217" s="9"/>
    </row>
    <row r="1218" ht="18.75">
      <c r="S1218" s="9"/>
    </row>
    <row r="1219" ht="18.75">
      <c r="S1219" s="9"/>
    </row>
    <row r="1220" ht="18.75">
      <c r="S1220" s="9"/>
    </row>
    <row r="1221" ht="18.75">
      <c r="S1221" s="9"/>
    </row>
    <row r="1222" ht="18.75">
      <c r="S1222" s="9"/>
    </row>
    <row r="1223" ht="18.75">
      <c r="S1223" s="9"/>
    </row>
    <row r="1224" ht="18.75">
      <c r="S1224" s="9"/>
    </row>
    <row r="1225" ht="18.75">
      <c r="S1225" s="9"/>
    </row>
    <row r="1226" ht="18.75">
      <c r="S1226" s="9"/>
    </row>
    <row r="1227" ht="18.75">
      <c r="S1227" s="9"/>
    </row>
    <row r="1228" ht="18.75">
      <c r="S1228" s="9"/>
    </row>
    <row r="1229" ht="18.75">
      <c r="S1229" s="9"/>
    </row>
    <row r="1230" ht="18.75">
      <c r="S1230" s="9"/>
    </row>
    <row r="1231" ht="18.75">
      <c r="S1231" s="9"/>
    </row>
    <row r="1232" ht="18.75">
      <c r="S1232" s="9"/>
    </row>
    <row r="1233" ht="18.75">
      <c r="S1233" s="9"/>
    </row>
    <row r="1234" ht="18.75">
      <c r="S1234" s="9"/>
    </row>
    <row r="1235" ht="18.75">
      <c r="S1235" s="9"/>
    </row>
    <row r="1236" ht="18.75">
      <c r="S1236" s="9"/>
    </row>
    <row r="1237" ht="18.75">
      <c r="S1237" s="9"/>
    </row>
    <row r="1238" ht="18.75">
      <c r="S1238" s="9"/>
    </row>
    <row r="1239" ht="18.75">
      <c r="S1239" s="9"/>
    </row>
    <row r="1240" ht="18.75">
      <c r="S1240" s="9"/>
    </row>
    <row r="1241" ht="18.75">
      <c r="S1241" s="9"/>
    </row>
    <row r="1242" ht="18.75">
      <c r="S1242" s="9"/>
    </row>
    <row r="1243" ht="18.75">
      <c r="S1243" s="9"/>
    </row>
    <row r="1244" ht="18.75">
      <c r="S1244" s="9"/>
    </row>
    <row r="1245" ht="18.75">
      <c r="S1245" s="9"/>
    </row>
    <row r="1246" ht="18.75">
      <c r="S1246" s="9"/>
    </row>
    <row r="1247" ht="18.75">
      <c r="S1247" s="9"/>
    </row>
    <row r="1248" ht="18.75">
      <c r="S1248" s="9"/>
    </row>
    <row r="1249" ht="18.75">
      <c r="S1249" s="9"/>
    </row>
    <row r="1250" ht="18.75">
      <c r="S1250" s="9"/>
    </row>
    <row r="1251" ht="18.75">
      <c r="S1251" s="9"/>
    </row>
    <row r="1252" ht="18.75">
      <c r="S1252" s="9"/>
    </row>
    <row r="1253" ht="18.75">
      <c r="S1253" s="9"/>
    </row>
    <row r="1254" ht="18.75">
      <c r="S1254" s="9"/>
    </row>
    <row r="1255" ht="18.75">
      <c r="S1255" s="9"/>
    </row>
    <row r="1256" ht="18.75">
      <c r="S1256" s="9"/>
    </row>
    <row r="1257" ht="18.75">
      <c r="S1257" s="9"/>
    </row>
    <row r="1258" ht="18.75">
      <c r="S1258" s="9"/>
    </row>
    <row r="1259" ht="18.75">
      <c r="S1259" s="9"/>
    </row>
    <row r="1260" ht="18.75">
      <c r="S1260" s="9"/>
    </row>
    <row r="1261" ht="18.75">
      <c r="S1261" s="9"/>
    </row>
    <row r="1262" ht="18.75">
      <c r="S1262" s="9"/>
    </row>
    <row r="1263" ht="18.75">
      <c r="S1263" s="9"/>
    </row>
    <row r="1264" ht="18.75">
      <c r="S1264" s="9"/>
    </row>
    <row r="1265" ht="18.75">
      <c r="S1265" s="9"/>
    </row>
    <row r="1266" ht="18.75">
      <c r="S1266" s="9"/>
    </row>
    <row r="1267" ht="18.75">
      <c r="S1267" s="9"/>
    </row>
    <row r="1268" ht="18.75">
      <c r="S1268" s="9"/>
    </row>
    <row r="1269" ht="18.75">
      <c r="S1269" s="9"/>
    </row>
    <row r="1270" ht="18.75">
      <c r="S1270" s="9"/>
    </row>
    <row r="1271" ht="18.75">
      <c r="S1271" s="9"/>
    </row>
    <row r="1272" ht="18.75">
      <c r="S1272" s="9"/>
    </row>
    <row r="1273" ht="18.75">
      <c r="S1273" s="9"/>
    </row>
    <row r="1274" ht="18.75">
      <c r="S1274" s="9"/>
    </row>
    <row r="1275" ht="18.75">
      <c r="S1275" s="9"/>
    </row>
    <row r="1276" ht="18.75">
      <c r="S1276" s="9"/>
    </row>
    <row r="1277" ht="18.75">
      <c r="S1277" s="9"/>
    </row>
    <row r="1278" ht="18.75">
      <c r="S1278" s="9"/>
    </row>
    <row r="1279" ht="18.75">
      <c r="S1279" s="9"/>
    </row>
    <row r="1280" ht="18.75">
      <c r="S1280" s="9"/>
    </row>
    <row r="1281" ht="18.75">
      <c r="S1281" s="9"/>
    </row>
    <row r="1282" ht="18.75">
      <c r="S1282" s="9"/>
    </row>
    <row r="1283" ht="18.75">
      <c r="S1283" s="9"/>
    </row>
    <row r="1284" ht="18.75">
      <c r="S1284" s="9"/>
    </row>
    <row r="1285" ht="18.75">
      <c r="S1285" s="9"/>
    </row>
    <row r="1286" ht="18.75">
      <c r="S1286" s="9"/>
    </row>
    <row r="1287" ht="18.75">
      <c r="S1287" s="9"/>
    </row>
    <row r="1288" ht="18.75">
      <c r="S1288" s="9"/>
    </row>
    <row r="1289" ht="18.75">
      <c r="S1289" s="9"/>
    </row>
    <row r="1290" ht="18.75">
      <c r="S1290" s="9"/>
    </row>
    <row r="1291" ht="18.75">
      <c r="S1291" s="9"/>
    </row>
    <row r="1292" ht="18.75">
      <c r="S1292" s="9"/>
    </row>
    <row r="1293" ht="18.75">
      <c r="S1293" s="9"/>
    </row>
    <row r="1294" ht="18.75">
      <c r="S1294" s="9"/>
    </row>
    <row r="1295" ht="18.75">
      <c r="S1295" s="9"/>
    </row>
    <row r="1296" ht="18.75">
      <c r="S1296" s="9"/>
    </row>
    <row r="1297" ht="18.75">
      <c r="S1297" s="9"/>
    </row>
    <row r="1298" ht="18.75">
      <c r="S1298" s="9"/>
    </row>
    <row r="1299" ht="18.75">
      <c r="S1299" s="9"/>
    </row>
    <row r="1300" ht="18.75">
      <c r="S1300" s="9"/>
    </row>
    <row r="1301" ht="18.75">
      <c r="S1301" s="9"/>
    </row>
    <row r="1302" ht="18.75">
      <c r="S1302" s="9"/>
    </row>
    <row r="1303" ht="18.75">
      <c r="S1303" s="9"/>
    </row>
    <row r="1304" ht="18.75">
      <c r="S1304" s="9"/>
    </row>
    <row r="1305" ht="18.75">
      <c r="S1305" s="9"/>
    </row>
    <row r="1306" ht="18.75">
      <c r="S1306" s="9"/>
    </row>
    <row r="1307" ht="18.75">
      <c r="S1307" s="9"/>
    </row>
    <row r="1308" ht="18.75">
      <c r="S1308" s="9"/>
    </row>
    <row r="1309" ht="18.75">
      <c r="S1309" s="9"/>
    </row>
    <row r="1310" ht="18.75">
      <c r="S1310" s="9"/>
    </row>
    <row r="1311" ht="18.75">
      <c r="S1311" s="9"/>
    </row>
    <row r="1312" ht="18.75">
      <c r="S1312" s="9"/>
    </row>
    <row r="1313" ht="18.75">
      <c r="S1313" s="9"/>
    </row>
    <row r="1314" ht="18.75">
      <c r="S1314" s="9"/>
    </row>
    <row r="1315" ht="18.75">
      <c r="S1315" s="9"/>
    </row>
    <row r="1316" ht="18.75">
      <c r="S1316" s="9"/>
    </row>
    <row r="1317" ht="18.75">
      <c r="S1317" s="9"/>
    </row>
    <row r="1318" ht="18.75">
      <c r="S1318" s="9"/>
    </row>
    <row r="1319" ht="18.75">
      <c r="S1319" s="9"/>
    </row>
    <row r="1320" ht="18.75">
      <c r="S1320" s="9"/>
    </row>
    <row r="1321" ht="18.75">
      <c r="S1321" s="9"/>
    </row>
    <row r="1322" ht="18.75">
      <c r="S1322" s="9"/>
    </row>
    <row r="1323" ht="18.75">
      <c r="S1323" s="9"/>
    </row>
    <row r="1324" ht="18.75">
      <c r="S1324" s="9"/>
    </row>
    <row r="1325" ht="18.75">
      <c r="S1325" s="9"/>
    </row>
    <row r="1326" ht="18.75">
      <c r="S1326" s="9"/>
    </row>
    <row r="1327" ht="18.75">
      <c r="S1327" s="9"/>
    </row>
    <row r="1328" ht="18.75">
      <c r="S1328" s="9"/>
    </row>
    <row r="1329" ht="18.75">
      <c r="S1329" s="9"/>
    </row>
    <row r="1330" ht="18.75">
      <c r="S1330" s="9"/>
    </row>
    <row r="1331" ht="18.75">
      <c r="S1331" s="9"/>
    </row>
    <row r="1332" ht="18.75">
      <c r="S1332" s="9"/>
    </row>
    <row r="1333" ht="18.75">
      <c r="S1333" s="9"/>
    </row>
    <row r="1334" ht="18.75">
      <c r="S1334" s="9"/>
    </row>
    <row r="1335" ht="18.75">
      <c r="S1335" s="9"/>
    </row>
    <row r="1336" ht="18.75">
      <c r="S1336" s="9"/>
    </row>
    <row r="1337" ht="18.75">
      <c r="S1337" s="9"/>
    </row>
    <row r="1338" ht="18.75">
      <c r="S1338" s="9"/>
    </row>
    <row r="1339" ht="18.75">
      <c r="S1339" s="9"/>
    </row>
    <row r="1340" ht="18.75">
      <c r="S1340" s="9"/>
    </row>
    <row r="1341" ht="18.75">
      <c r="S1341" s="9"/>
    </row>
    <row r="1342" ht="18.75">
      <c r="S1342" s="9"/>
    </row>
    <row r="1343" ht="18.75">
      <c r="S1343" s="9"/>
    </row>
    <row r="1344" ht="18.75">
      <c r="S1344" s="9"/>
    </row>
    <row r="1345" ht="18.75">
      <c r="S1345" s="9"/>
    </row>
    <row r="1346" ht="18.75">
      <c r="S1346" s="9"/>
    </row>
    <row r="1347" ht="18.75">
      <c r="S1347" s="9"/>
    </row>
    <row r="1348" ht="18.75">
      <c r="S1348" s="9"/>
    </row>
    <row r="1349" ht="18.75">
      <c r="S1349" s="9"/>
    </row>
    <row r="1350" ht="18.75">
      <c r="S1350" s="9"/>
    </row>
    <row r="1351" ht="18.75">
      <c r="S1351" s="9"/>
    </row>
    <row r="1352" ht="18.75">
      <c r="S1352" s="9"/>
    </row>
    <row r="1353" ht="18.75">
      <c r="S1353" s="9"/>
    </row>
    <row r="1354" ht="18.75">
      <c r="S1354" s="9"/>
    </row>
    <row r="1355" ht="18.75">
      <c r="S1355" s="9"/>
    </row>
    <row r="1356" ht="18.75">
      <c r="S1356" s="9"/>
    </row>
    <row r="1357" ht="18.75">
      <c r="S1357" s="9"/>
    </row>
    <row r="1358" ht="18.75">
      <c r="S1358" s="9"/>
    </row>
    <row r="1359" ht="18.75">
      <c r="S1359" s="9"/>
    </row>
    <row r="1360" ht="18.75">
      <c r="S1360" s="9"/>
    </row>
    <row r="1361" ht="18.75">
      <c r="S1361" s="9"/>
    </row>
    <row r="1362" ht="18.75">
      <c r="S1362" s="9"/>
    </row>
    <row r="1363" ht="18.75">
      <c r="S1363" s="9"/>
    </row>
    <row r="1364" ht="18.75">
      <c r="S1364" s="9"/>
    </row>
    <row r="1365" ht="18.75">
      <c r="S1365" s="9"/>
    </row>
    <row r="1366" ht="18.75">
      <c r="S1366" s="9"/>
    </row>
    <row r="1367" ht="18.75">
      <c r="S1367" s="9"/>
    </row>
    <row r="1368" ht="18.75">
      <c r="S1368" s="9"/>
    </row>
    <row r="1369" ht="18.75">
      <c r="S1369" s="9"/>
    </row>
    <row r="1370" ht="18.75">
      <c r="S1370" s="9"/>
    </row>
    <row r="1371" ht="18.75">
      <c r="S1371" s="9"/>
    </row>
    <row r="1372" ht="18.75">
      <c r="S1372" s="9"/>
    </row>
    <row r="1373" ht="18.75">
      <c r="S1373" s="9"/>
    </row>
    <row r="1374" ht="18.75">
      <c r="S1374" s="9"/>
    </row>
    <row r="1375" ht="18.75">
      <c r="S1375" s="9"/>
    </row>
    <row r="1376" ht="18.75">
      <c r="S1376" s="9"/>
    </row>
    <row r="1377" ht="18.75">
      <c r="S1377" s="9"/>
    </row>
    <row r="1378" ht="18.75">
      <c r="S1378" s="9"/>
    </row>
    <row r="1379" ht="18.75">
      <c r="S1379" s="9"/>
    </row>
    <row r="1380" ht="18.75">
      <c r="S1380" s="9"/>
    </row>
    <row r="1381" ht="18.75">
      <c r="S1381" s="9"/>
    </row>
    <row r="1382" ht="18.75">
      <c r="S1382" s="9"/>
    </row>
    <row r="1383" ht="18.75">
      <c r="S1383" s="9"/>
    </row>
    <row r="1384" ht="18.75">
      <c r="S1384" s="9"/>
    </row>
    <row r="1385" ht="18.75">
      <c r="S1385" s="9"/>
    </row>
    <row r="1386" ht="18.75">
      <c r="S1386" s="9"/>
    </row>
    <row r="1387" ht="18.75">
      <c r="S1387" s="9"/>
    </row>
    <row r="1388" ht="18.75">
      <c r="S1388" s="9"/>
    </row>
    <row r="1389" ht="18.75">
      <c r="S1389" s="9"/>
    </row>
    <row r="1390" ht="18.75">
      <c r="S1390" s="9"/>
    </row>
    <row r="1391" ht="18.75">
      <c r="S1391" s="9"/>
    </row>
    <row r="1392" ht="18.75">
      <c r="S1392" s="9"/>
    </row>
    <row r="1393" ht="18.75">
      <c r="S1393" s="9"/>
    </row>
    <row r="1394" ht="18.75">
      <c r="S1394" s="9"/>
    </row>
    <row r="1395" ht="18.75">
      <c r="S1395" s="9"/>
    </row>
    <row r="1396" ht="18.75">
      <c r="S1396" s="9"/>
    </row>
    <row r="1397" ht="18.75">
      <c r="S1397" s="9"/>
    </row>
    <row r="1398" ht="18.75">
      <c r="S1398" s="9"/>
    </row>
    <row r="1399" ht="18.75">
      <c r="S1399" s="9"/>
    </row>
    <row r="1400" ht="18.75">
      <c r="S1400" s="9"/>
    </row>
    <row r="1401" ht="18.75">
      <c r="S1401" s="9"/>
    </row>
    <row r="1402" ht="18.75">
      <c r="S1402" s="9"/>
    </row>
    <row r="1403" ht="18.75">
      <c r="S1403" s="9"/>
    </row>
    <row r="1404" ht="18.75">
      <c r="S1404" s="9"/>
    </row>
    <row r="1405" ht="18.75">
      <c r="S1405" s="9"/>
    </row>
    <row r="1406" ht="18.75">
      <c r="S1406" s="9"/>
    </row>
    <row r="1407" ht="18.75">
      <c r="S1407" s="9"/>
    </row>
    <row r="1408" ht="18.75">
      <c r="S1408" s="9"/>
    </row>
    <row r="1409" ht="18.75">
      <c r="S1409" s="9"/>
    </row>
    <row r="1410" ht="18.75">
      <c r="S1410" s="9"/>
    </row>
    <row r="1411" ht="18.75">
      <c r="S1411" s="9"/>
    </row>
    <row r="1412" ht="18.75">
      <c r="S1412" s="9"/>
    </row>
    <row r="1413" ht="18.75">
      <c r="S1413" s="9"/>
    </row>
    <row r="1414" ht="18.75">
      <c r="S1414" s="9"/>
    </row>
    <row r="1415" ht="18.75">
      <c r="S1415" s="9"/>
    </row>
    <row r="1416" ht="18.75">
      <c r="S1416" s="9"/>
    </row>
    <row r="1417" ht="18.75">
      <c r="S1417" s="9"/>
    </row>
    <row r="1418" ht="18.75">
      <c r="S1418" s="9"/>
    </row>
    <row r="1419" ht="18.75">
      <c r="S1419" s="9"/>
    </row>
    <row r="1420" ht="18.75">
      <c r="S1420" s="9"/>
    </row>
    <row r="1421" ht="18.75">
      <c r="S1421" s="9"/>
    </row>
    <row r="1422" ht="18.75">
      <c r="S1422" s="9"/>
    </row>
    <row r="1423" ht="18.75">
      <c r="S1423" s="9"/>
    </row>
    <row r="1424" ht="18.75">
      <c r="S1424" s="9"/>
    </row>
    <row r="1425" ht="18.75">
      <c r="S1425" s="9"/>
    </row>
    <row r="1426" ht="18.75">
      <c r="S1426" s="9"/>
    </row>
    <row r="1427" ht="18.75">
      <c r="S1427" s="9"/>
    </row>
    <row r="1428" ht="18.75">
      <c r="S1428" s="9"/>
    </row>
    <row r="1429" ht="18.75">
      <c r="S1429" s="9"/>
    </row>
    <row r="1430" ht="18.75">
      <c r="S1430" s="9"/>
    </row>
    <row r="1431" ht="18.75">
      <c r="S1431" s="9"/>
    </row>
    <row r="1432" ht="18.75">
      <c r="S1432" s="9"/>
    </row>
    <row r="1433" ht="18.75">
      <c r="S1433" s="9"/>
    </row>
    <row r="1434" ht="18.75">
      <c r="S1434" s="9"/>
    </row>
    <row r="1435" ht="18.75">
      <c r="S1435" s="9"/>
    </row>
    <row r="1436" ht="18.75">
      <c r="S1436" s="9"/>
    </row>
    <row r="1437" ht="18.75">
      <c r="S1437" s="9"/>
    </row>
    <row r="1438" ht="18.75">
      <c r="S1438" s="9"/>
    </row>
    <row r="1439" ht="18.75">
      <c r="S1439" s="9"/>
    </row>
    <row r="1440" ht="18.75">
      <c r="S1440" s="9"/>
    </row>
    <row r="1441" ht="18.75">
      <c r="S1441" s="9"/>
    </row>
    <row r="1442" ht="18.75">
      <c r="S1442" s="9"/>
    </row>
    <row r="1443" ht="18.75">
      <c r="S1443" s="9"/>
    </row>
    <row r="1444" ht="18.75">
      <c r="S1444" s="9"/>
    </row>
    <row r="1445" ht="18.75">
      <c r="S1445" s="9"/>
    </row>
    <row r="1446" ht="18.75">
      <c r="S1446" s="9"/>
    </row>
    <row r="1447" ht="18.75">
      <c r="S1447" s="9"/>
    </row>
    <row r="1448" ht="18.75">
      <c r="S1448" s="9"/>
    </row>
    <row r="1449" ht="18.75">
      <c r="S1449" s="9"/>
    </row>
    <row r="1450" ht="18.75">
      <c r="S1450" s="9"/>
    </row>
    <row r="1451" ht="18.75">
      <c r="S1451" s="9"/>
    </row>
    <row r="1452" ht="18.75">
      <c r="S1452" s="9"/>
    </row>
    <row r="1453" ht="18.75">
      <c r="S1453" s="9"/>
    </row>
    <row r="1454" ht="18.75">
      <c r="S1454" s="9"/>
    </row>
    <row r="1455" ht="18.75">
      <c r="S1455" s="9"/>
    </row>
    <row r="1456" ht="18.75">
      <c r="S1456" s="9"/>
    </row>
    <row r="1457" ht="18.75">
      <c r="S1457" s="9"/>
    </row>
    <row r="1458" ht="18.75">
      <c r="S1458" s="9"/>
    </row>
    <row r="1459" ht="18.75">
      <c r="S1459" s="9"/>
    </row>
    <row r="1460" ht="18.75">
      <c r="S1460" s="9"/>
    </row>
    <row r="1461" ht="18.75">
      <c r="S1461" s="9"/>
    </row>
    <row r="1462" ht="18.75">
      <c r="S1462" s="9"/>
    </row>
    <row r="1463" ht="18.75">
      <c r="S1463" s="9"/>
    </row>
    <row r="1464" ht="18.75">
      <c r="S1464" s="9"/>
    </row>
    <row r="1465" ht="18.75">
      <c r="S1465" s="9"/>
    </row>
    <row r="1466" ht="18.75">
      <c r="S1466" s="9"/>
    </row>
    <row r="1467" ht="18.75">
      <c r="S1467" s="9"/>
    </row>
    <row r="1468" ht="18.75">
      <c r="S1468" s="9"/>
    </row>
    <row r="1469" ht="18.75">
      <c r="S1469" s="9"/>
    </row>
    <row r="1470" ht="18.75">
      <c r="S1470" s="9"/>
    </row>
    <row r="1471" ht="18.75">
      <c r="S1471" s="9"/>
    </row>
    <row r="1472" ht="18.75">
      <c r="S1472" s="9"/>
    </row>
    <row r="1473" ht="18.75">
      <c r="S1473" s="9"/>
    </row>
    <row r="1474" ht="18.75">
      <c r="S1474" s="9"/>
    </row>
    <row r="1475" ht="18.75">
      <c r="S1475" s="9"/>
    </row>
    <row r="1476" ht="18.75">
      <c r="S1476" s="9"/>
    </row>
    <row r="1477" ht="18.75">
      <c r="S1477" s="9"/>
    </row>
    <row r="1478" ht="18.75">
      <c r="S1478" s="9"/>
    </row>
    <row r="1479" ht="18.75">
      <c r="S1479" s="9"/>
    </row>
    <row r="1480" ht="18.75">
      <c r="S1480" s="9"/>
    </row>
    <row r="1481" ht="18.75">
      <c r="S1481" s="9"/>
    </row>
    <row r="1482" ht="18.75">
      <c r="S1482" s="9"/>
    </row>
    <row r="1483" ht="18.75">
      <c r="S1483" s="9"/>
    </row>
    <row r="1484" ht="18.75">
      <c r="S1484" s="9"/>
    </row>
    <row r="1485" ht="18.75">
      <c r="S1485" s="9"/>
    </row>
    <row r="1486" ht="18.75">
      <c r="S1486" s="9"/>
    </row>
    <row r="1487" ht="18.75">
      <c r="S1487" s="9"/>
    </row>
    <row r="1488" ht="18.75">
      <c r="S1488" s="9"/>
    </row>
    <row r="1489" ht="18.75">
      <c r="S1489" s="9"/>
    </row>
    <row r="1490" ht="18.75">
      <c r="S1490" s="9"/>
    </row>
    <row r="1491" ht="18.75">
      <c r="S1491" s="9"/>
    </row>
    <row r="1492" ht="18.75">
      <c r="S1492" s="9"/>
    </row>
    <row r="1493" ht="18.75">
      <c r="S1493" s="9"/>
    </row>
    <row r="1494" ht="18.75">
      <c r="S1494" s="9"/>
    </row>
    <row r="1495" ht="18.75">
      <c r="S1495" s="9"/>
    </row>
    <row r="1496" ht="18.75">
      <c r="S1496" s="9"/>
    </row>
    <row r="1497" ht="18.75">
      <c r="S1497" s="9"/>
    </row>
    <row r="1498" ht="18.75">
      <c r="S1498" s="9"/>
    </row>
    <row r="1499" ht="18.75">
      <c r="S1499" s="9"/>
    </row>
    <row r="1500" ht="18.75">
      <c r="S1500" s="9"/>
    </row>
    <row r="1501" ht="18.75">
      <c r="S1501" s="9"/>
    </row>
    <row r="1502" ht="18.75">
      <c r="S1502" s="9"/>
    </row>
    <row r="1503" ht="18.75">
      <c r="S1503" s="9"/>
    </row>
    <row r="1504" ht="18.75">
      <c r="S1504" s="9"/>
    </row>
    <row r="1505" ht="18.75">
      <c r="S1505" s="9"/>
    </row>
    <row r="1506" ht="18.75">
      <c r="S1506" s="9"/>
    </row>
    <row r="1507" ht="18.75">
      <c r="S1507" s="9"/>
    </row>
    <row r="1508" ht="18.75">
      <c r="S1508" s="9"/>
    </row>
    <row r="1509" ht="18.75">
      <c r="S1509" s="9"/>
    </row>
    <row r="1510" ht="18.75">
      <c r="S1510" s="9"/>
    </row>
    <row r="1511" ht="18.75">
      <c r="S1511" s="9"/>
    </row>
    <row r="1512" ht="18.75">
      <c r="S1512" s="9"/>
    </row>
    <row r="1513" ht="18.75">
      <c r="S1513" s="9"/>
    </row>
    <row r="1514" ht="18.75">
      <c r="S1514" s="9"/>
    </row>
    <row r="1515" ht="18.75">
      <c r="S1515" s="9"/>
    </row>
    <row r="1516" ht="18.75">
      <c r="S1516" s="9"/>
    </row>
    <row r="1517" ht="18.75">
      <c r="S1517" s="9"/>
    </row>
    <row r="1518" ht="18.75">
      <c r="S1518" s="9"/>
    </row>
    <row r="1519" ht="18.75">
      <c r="S1519" s="9"/>
    </row>
    <row r="1520" ht="18.75">
      <c r="S1520" s="9"/>
    </row>
    <row r="1521" ht="18.75">
      <c r="S1521" s="9"/>
    </row>
    <row r="1522" ht="18.75">
      <c r="S1522" s="9"/>
    </row>
    <row r="1523" ht="18.75">
      <c r="S1523" s="9"/>
    </row>
    <row r="1524" ht="18.75">
      <c r="S1524" s="9"/>
    </row>
    <row r="1525" ht="18.75">
      <c r="S1525" s="9"/>
    </row>
    <row r="1526" ht="18.75">
      <c r="S1526" s="9"/>
    </row>
    <row r="1527" ht="18.75">
      <c r="S1527" s="9"/>
    </row>
    <row r="1528" ht="18.75">
      <c r="S1528" s="9"/>
    </row>
    <row r="1529" ht="18.75">
      <c r="S1529" s="9"/>
    </row>
    <row r="1530" ht="18.75">
      <c r="S1530" s="9"/>
    </row>
    <row r="1531" ht="18.75">
      <c r="S1531" s="9"/>
    </row>
    <row r="1532" ht="18.75">
      <c r="S1532" s="9"/>
    </row>
    <row r="1533" ht="18.75">
      <c r="S1533" s="9"/>
    </row>
    <row r="1534" ht="18.75">
      <c r="S1534" s="9"/>
    </row>
    <row r="1535" ht="18.75">
      <c r="S1535" s="9"/>
    </row>
    <row r="1536" ht="18.75">
      <c r="S1536" s="9"/>
    </row>
    <row r="1537" ht="18.75">
      <c r="S1537" s="9"/>
    </row>
    <row r="1538" ht="18.75">
      <c r="S1538" s="9"/>
    </row>
    <row r="1539" ht="18.75">
      <c r="S1539" s="9"/>
    </row>
    <row r="1540" ht="18.75">
      <c r="S1540" s="9"/>
    </row>
    <row r="1541" ht="18.75">
      <c r="S1541" s="9"/>
    </row>
    <row r="1542" ht="18.75">
      <c r="S1542" s="9"/>
    </row>
    <row r="1543" ht="18.75">
      <c r="S1543" s="9"/>
    </row>
    <row r="1544" ht="18.75">
      <c r="S1544" s="9"/>
    </row>
    <row r="1545" ht="18.75">
      <c r="S1545" s="9"/>
    </row>
    <row r="1546" ht="18.75">
      <c r="S1546" s="9"/>
    </row>
    <row r="1547" ht="18.75">
      <c r="S1547" s="9"/>
    </row>
    <row r="1548" ht="18.75">
      <c r="S1548" s="9"/>
    </row>
    <row r="1549" ht="18.75">
      <c r="S1549" s="9"/>
    </row>
    <row r="1550" ht="18.75">
      <c r="S1550" s="9"/>
    </row>
    <row r="1551" ht="18.75">
      <c r="S1551" s="9"/>
    </row>
    <row r="1552" ht="18.75">
      <c r="S1552" s="9"/>
    </row>
    <row r="1553" ht="18.75">
      <c r="S1553" s="9"/>
    </row>
    <row r="1554" ht="18.75">
      <c r="S1554" s="9"/>
    </row>
    <row r="1555" ht="18.75">
      <c r="S1555" s="9"/>
    </row>
    <row r="1556" ht="18.75">
      <c r="S1556" s="9"/>
    </row>
    <row r="1557" ht="18.75">
      <c r="S1557" s="9"/>
    </row>
    <row r="1558" ht="18.75">
      <c r="S1558" s="9"/>
    </row>
    <row r="1559" ht="18.75">
      <c r="S1559" s="9"/>
    </row>
    <row r="1560" ht="18.75">
      <c r="S1560" s="9"/>
    </row>
    <row r="1561" ht="18.75">
      <c r="S1561" s="9"/>
    </row>
    <row r="1562" ht="18.75">
      <c r="S1562" s="9"/>
    </row>
    <row r="1563" ht="18.75">
      <c r="S1563" s="9"/>
    </row>
    <row r="1564" ht="18.75">
      <c r="S1564" s="9"/>
    </row>
    <row r="1565" ht="18.75">
      <c r="S1565" s="9"/>
    </row>
    <row r="1566" ht="18.75">
      <c r="S1566" s="9"/>
    </row>
    <row r="1567" ht="18.75">
      <c r="S1567" s="9"/>
    </row>
    <row r="1568" ht="18.75">
      <c r="S1568" s="9"/>
    </row>
    <row r="1569" ht="18.75">
      <c r="S1569" s="9"/>
    </row>
    <row r="1570" ht="18.75">
      <c r="S1570" s="9"/>
    </row>
    <row r="1571" ht="18.75">
      <c r="S1571" s="9"/>
    </row>
    <row r="1572" ht="18.75">
      <c r="S1572" s="9"/>
    </row>
    <row r="1573" ht="18.75">
      <c r="S1573" s="9"/>
    </row>
    <row r="1574" ht="18.75">
      <c r="S1574" s="9"/>
    </row>
    <row r="1575" ht="18.75">
      <c r="S1575" s="9"/>
    </row>
    <row r="1576" ht="18.75">
      <c r="S1576" s="9"/>
    </row>
    <row r="1577" ht="18.75">
      <c r="S1577" s="9"/>
    </row>
    <row r="1578" ht="18.75">
      <c r="S1578" s="9"/>
    </row>
    <row r="1579" ht="18.75">
      <c r="S1579" s="9"/>
    </row>
    <row r="1580" ht="18.75">
      <c r="S1580" s="9"/>
    </row>
    <row r="1581" ht="18.75">
      <c r="S1581" s="9"/>
    </row>
    <row r="1582" ht="18.75">
      <c r="S1582" s="9"/>
    </row>
    <row r="1583" ht="18.75">
      <c r="S1583" s="9"/>
    </row>
    <row r="1584" ht="18.75">
      <c r="S1584" s="9"/>
    </row>
    <row r="1585" ht="18.75">
      <c r="S1585" s="9"/>
    </row>
    <row r="1586" ht="18.75">
      <c r="S1586" s="9"/>
    </row>
    <row r="1587" ht="18.75">
      <c r="S1587" s="9"/>
    </row>
    <row r="1588" ht="18.75">
      <c r="S1588" s="9"/>
    </row>
    <row r="1589" ht="18.75">
      <c r="S1589" s="9"/>
    </row>
    <row r="1590" ht="18.75">
      <c r="S1590" s="9"/>
    </row>
    <row r="1591" ht="18.75">
      <c r="S1591" s="9"/>
    </row>
    <row r="1592" ht="18.75">
      <c r="S1592" s="9"/>
    </row>
    <row r="1593" ht="18.75">
      <c r="S1593" s="9"/>
    </row>
    <row r="1594" ht="18.75">
      <c r="S1594" s="9"/>
    </row>
    <row r="1595" ht="18.75">
      <c r="S1595" s="9"/>
    </row>
    <row r="1596" ht="18.75">
      <c r="S1596" s="9"/>
    </row>
    <row r="1597" ht="18.75">
      <c r="S1597" s="9"/>
    </row>
    <row r="1598" ht="18.75">
      <c r="S1598" s="9"/>
    </row>
    <row r="1599" ht="18.75">
      <c r="S1599" s="9"/>
    </row>
    <row r="1600" ht="18.75">
      <c r="S1600" s="9"/>
    </row>
    <row r="1601" ht="18.75">
      <c r="S1601" s="9"/>
    </row>
    <row r="1602" ht="18.75">
      <c r="S1602" s="9"/>
    </row>
    <row r="1603" ht="18.75">
      <c r="S1603" s="9"/>
    </row>
    <row r="1604" ht="18.75">
      <c r="S1604" s="9"/>
    </row>
    <row r="1605" ht="18.75">
      <c r="S1605" s="9"/>
    </row>
    <row r="1606" ht="18.75">
      <c r="S1606" s="9"/>
    </row>
    <row r="1607" ht="18.75">
      <c r="S1607" s="9"/>
    </row>
    <row r="1608" ht="18.75">
      <c r="S1608" s="9"/>
    </row>
    <row r="1609" ht="18.75">
      <c r="S1609" s="9"/>
    </row>
    <row r="1610" ht="18.75">
      <c r="S1610" s="9"/>
    </row>
    <row r="1611" ht="18.75">
      <c r="S1611" s="9"/>
    </row>
    <row r="1612" ht="18.75">
      <c r="S1612" s="9"/>
    </row>
    <row r="1613" ht="18.75">
      <c r="S1613" s="9"/>
    </row>
    <row r="1614" ht="18.75">
      <c r="S1614" s="9"/>
    </row>
    <row r="1615" ht="18.75">
      <c r="S1615" s="9"/>
    </row>
    <row r="1616" ht="18.75">
      <c r="S1616" s="9"/>
    </row>
    <row r="1617" ht="18.75">
      <c r="S1617" s="9"/>
    </row>
    <row r="1618" ht="18.75">
      <c r="S1618" s="9"/>
    </row>
    <row r="1619" ht="18.75">
      <c r="S1619" s="9"/>
    </row>
    <row r="1620" ht="18.75">
      <c r="S1620" s="9"/>
    </row>
    <row r="1621" ht="18.75">
      <c r="S1621" s="9"/>
    </row>
    <row r="1622" ht="18.75">
      <c r="S1622" s="9"/>
    </row>
    <row r="1623" ht="18.75">
      <c r="S1623" s="9"/>
    </row>
    <row r="1624" ht="18.75">
      <c r="S1624" s="9"/>
    </row>
    <row r="1625" ht="18.75">
      <c r="S1625" s="9"/>
    </row>
    <row r="1626" ht="18.75">
      <c r="S1626" s="9"/>
    </row>
    <row r="1627" ht="18.75">
      <c r="S1627" s="9"/>
    </row>
    <row r="1628" ht="18.75">
      <c r="S1628" s="9"/>
    </row>
    <row r="1629" ht="18.75">
      <c r="S1629" s="9"/>
    </row>
    <row r="1630" ht="18.75">
      <c r="S1630" s="9"/>
    </row>
    <row r="1631" ht="18.75">
      <c r="S1631" s="9"/>
    </row>
    <row r="1632" ht="18.75">
      <c r="S1632" s="9"/>
    </row>
    <row r="1633" ht="18.75">
      <c r="S1633" s="9"/>
    </row>
    <row r="1634" ht="18.75">
      <c r="S1634" s="9"/>
    </row>
    <row r="1635" ht="18.75">
      <c r="S1635" s="9"/>
    </row>
    <row r="1636" ht="18.75">
      <c r="S1636" s="9"/>
    </row>
    <row r="1637" ht="18.75">
      <c r="S1637" s="9"/>
    </row>
    <row r="1638" ht="18.75">
      <c r="S1638" s="9"/>
    </row>
    <row r="1639" ht="18.75">
      <c r="S1639" s="9"/>
    </row>
    <row r="1640" ht="18.75">
      <c r="S1640" s="9"/>
    </row>
    <row r="1641" ht="18.75">
      <c r="S1641" s="9"/>
    </row>
    <row r="1642" ht="18.75">
      <c r="S1642" s="9"/>
    </row>
    <row r="1643" ht="18.75">
      <c r="S1643" s="9"/>
    </row>
    <row r="1644" ht="18.75">
      <c r="S1644" s="9"/>
    </row>
    <row r="1645" ht="18.75">
      <c r="S1645" s="9"/>
    </row>
    <row r="1646" ht="18.75">
      <c r="S1646" s="9"/>
    </row>
    <row r="1647" ht="18.75">
      <c r="S1647" s="9"/>
    </row>
    <row r="1648" ht="18.75">
      <c r="S1648" s="9"/>
    </row>
    <row r="1649" ht="18.75">
      <c r="S1649" s="9"/>
    </row>
    <row r="1650" ht="18.75">
      <c r="S1650" s="9"/>
    </row>
    <row r="1651" ht="18.75">
      <c r="S1651" s="9"/>
    </row>
    <row r="1652" ht="18.75">
      <c r="S1652" s="9"/>
    </row>
    <row r="1653" ht="18.75">
      <c r="S1653" s="9"/>
    </row>
    <row r="1654" ht="18.75">
      <c r="S1654" s="9"/>
    </row>
    <row r="1655" ht="18.75">
      <c r="S1655" s="9"/>
    </row>
    <row r="1656" ht="18.75">
      <c r="S1656" s="9"/>
    </row>
    <row r="1657" ht="18.75">
      <c r="S1657" s="9"/>
    </row>
    <row r="1658" ht="18.75">
      <c r="S1658" s="9"/>
    </row>
    <row r="1659" ht="18.75">
      <c r="S1659" s="9"/>
    </row>
    <row r="1660" ht="18.75">
      <c r="S1660" s="9"/>
    </row>
    <row r="1661" ht="18.75">
      <c r="S1661" s="9"/>
    </row>
    <row r="1662" ht="18.75">
      <c r="S1662" s="9"/>
    </row>
    <row r="1663" ht="18.75">
      <c r="S1663" s="9"/>
    </row>
    <row r="1664" ht="18.75">
      <c r="S1664" s="9"/>
    </row>
    <row r="1665" ht="18.75">
      <c r="S1665" s="9"/>
    </row>
    <row r="1666" ht="18.75">
      <c r="S1666" s="9"/>
    </row>
    <row r="1667" ht="18.75">
      <c r="S1667" s="9"/>
    </row>
    <row r="1668" ht="18.75">
      <c r="S1668" s="9"/>
    </row>
    <row r="1669" ht="18.75">
      <c r="S1669" s="9"/>
    </row>
    <row r="1670" ht="18.75">
      <c r="S1670" s="9"/>
    </row>
    <row r="1671" ht="18.75">
      <c r="S1671" s="9"/>
    </row>
    <row r="1672" ht="18.75">
      <c r="S1672" s="9"/>
    </row>
    <row r="1673" ht="18.75">
      <c r="S1673" s="9"/>
    </row>
    <row r="1674" ht="18.75">
      <c r="S1674" s="9"/>
    </row>
    <row r="1675" ht="18.75">
      <c r="S1675" s="9"/>
    </row>
    <row r="1676" ht="18.75">
      <c r="S1676" s="9"/>
    </row>
    <row r="1677" ht="18.75">
      <c r="S1677" s="9"/>
    </row>
    <row r="1678" ht="18.75">
      <c r="S1678" s="9"/>
    </row>
    <row r="1679" ht="18.75">
      <c r="S1679" s="9"/>
    </row>
    <row r="1680" ht="18.75">
      <c r="S1680" s="9"/>
    </row>
    <row r="1681" ht="18.75">
      <c r="S1681" s="9"/>
    </row>
    <row r="1682" ht="18.75">
      <c r="S1682" s="9"/>
    </row>
    <row r="1683" ht="18.75">
      <c r="S1683" s="9"/>
    </row>
    <row r="1684" ht="18.75">
      <c r="S1684" s="9"/>
    </row>
    <row r="1685" ht="18.75">
      <c r="S1685" s="9"/>
    </row>
    <row r="1686" ht="18.75">
      <c r="S1686" s="9"/>
    </row>
    <row r="1687" ht="18.75">
      <c r="S1687" s="9"/>
    </row>
    <row r="1688" ht="18.75">
      <c r="S1688" s="9"/>
    </row>
    <row r="1689" ht="18.75">
      <c r="S1689" s="9"/>
    </row>
    <row r="1690" ht="18.75">
      <c r="S1690" s="9"/>
    </row>
    <row r="1691" ht="18.75">
      <c r="S1691" s="9"/>
    </row>
    <row r="1692" ht="18.75">
      <c r="S1692" s="9"/>
    </row>
    <row r="1693" ht="18.75">
      <c r="S1693" s="9"/>
    </row>
    <row r="1694" ht="18.75">
      <c r="S1694" s="9"/>
    </row>
    <row r="1695" ht="18.75">
      <c r="S1695" s="9"/>
    </row>
    <row r="1696" ht="18.75">
      <c r="S1696" s="9"/>
    </row>
    <row r="1697" ht="18.75">
      <c r="S1697" s="9"/>
    </row>
    <row r="1698" ht="18.75">
      <c r="S1698" s="9"/>
    </row>
    <row r="1699" ht="18.75">
      <c r="S1699" s="9"/>
    </row>
    <row r="1700" ht="18.75">
      <c r="S1700" s="9"/>
    </row>
    <row r="1701" ht="18.75">
      <c r="S1701" s="9"/>
    </row>
    <row r="1702" ht="18.75">
      <c r="S1702" s="9"/>
    </row>
    <row r="1703" ht="18.75">
      <c r="S1703" s="9"/>
    </row>
    <row r="1704" ht="18.75">
      <c r="S1704" s="9"/>
    </row>
    <row r="1705" ht="18.75">
      <c r="S1705" s="9"/>
    </row>
    <row r="1706" ht="18.75">
      <c r="S1706" s="9"/>
    </row>
    <row r="1707" ht="18.75">
      <c r="S1707" s="9"/>
    </row>
    <row r="1708" ht="18.75">
      <c r="S1708" s="9"/>
    </row>
    <row r="1709" ht="18.75">
      <c r="S1709" s="9"/>
    </row>
    <row r="1710" ht="18.75">
      <c r="S1710" s="9"/>
    </row>
    <row r="1711" ht="18.75">
      <c r="S1711" s="9"/>
    </row>
    <row r="1712" ht="18.75">
      <c r="S1712" s="9"/>
    </row>
    <row r="1713" ht="18.75">
      <c r="S1713" s="9"/>
    </row>
    <row r="1714" ht="18.75">
      <c r="S1714" s="9"/>
    </row>
    <row r="1715" ht="18.75">
      <c r="S1715" s="9"/>
    </row>
    <row r="1716" ht="18.75">
      <c r="S1716" s="9"/>
    </row>
    <row r="1717" ht="18.75">
      <c r="S1717" s="9"/>
    </row>
    <row r="1718" ht="18.75">
      <c r="S1718" s="9"/>
    </row>
    <row r="1719" ht="18.75">
      <c r="S1719" s="9"/>
    </row>
    <row r="1720" ht="18.75">
      <c r="S1720" s="9"/>
    </row>
    <row r="1721" ht="18.75">
      <c r="S1721" s="9"/>
    </row>
    <row r="1722" ht="18.75">
      <c r="S1722" s="9"/>
    </row>
    <row r="1723" ht="18.75">
      <c r="S1723" s="9"/>
    </row>
    <row r="1724" ht="18.75">
      <c r="S1724" s="9"/>
    </row>
    <row r="1725" ht="18.75">
      <c r="S1725" s="9"/>
    </row>
    <row r="1726" ht="18.75">
      <c r="S1726" s="9"/>
    </row>
    <row r="1727" ht="18.75">
      <c r="S1727" s="9"/>
    </row>
    <row r="1728" ht="18.75">
      <c r="S1728" s="9"/>
    </row>
    <row r="1729" ht="18.75">
      <c r="S1729" s="9"/>
    </row>
    <row r="1730" ht="18.75">
      <c r="S1730" s="9"/>
    </row>
    <row r="1731" ht="18.75">
      <c r="S1731" s="9"/>
    </row>
    <row r="1732" ht="18.75">
      <c r="S1732" s="9"/>
    </row>
    <row r="1733" ht="18.75">
      <c r="S1733" s="9"/>
    </row>
    <row r="1734" ht="18.75">
      <c r="S1734" s="9"/>
    </row>
    <row r="1735" ht="18.75">
      <c r="S1735" s="9"/>
    </row>
    <row r="1736" ht="18.75">
      <c r="S1736" s="9"/>
    </row>
    <row r="1737" ht="18.75">
      <c r="S1737" s="9"/>
    </row>
    <row r="1738" ht="18.75">
      <c r="S1738" s="9"/>
    </row>
    <row r="1739" ht="18.75">
      <c r="S1739" s="9"/>
    </row>
    <row r="1740" ht="18.75">
      <c r="S1740" s="9"/>
    </row>
    <row r="1741" ht="18.75">
      <c r="S1741" s="9"/>
    </row>
    <row r="1742" ht="18.75">
      <c r="S1742" s="9"/>
    </row>
    <row r="1743" ht="18.75">
      <c r="S1743" s="9"/>
    </row>
    <row r="1744" ht="18.75">
      <c r="S1744" s="9"/>
    </row>
    <row r="1745" ht="18.75">
      <c r="S1745" s="9"/>
    </row>
    <row r="1746" ht="18.75">
      <c r="S1746" s="9"/>
    </row>
    <row r="1747" ht="18.75">
      <c r="S1747" s="9"/>
    </row>
    <row r="1748" ht="18.75">
      <c r="S1748" s="9"/>
    </row>
    <row r="1749" ht="18.75">
      <c r="S1749" s="9"/>
    </row>
    <row r="1750" ht="18.75">
      <c r="S1750" s="9"/>
    </row>
    <row r="1751" ht="18.75">
      <c r="S1751" s="9"/>
    </row>
    <row r="1752" ht="18.75">
      <c r="S1752" s="9"/>
    </row>
    <row r="1753" ht="18.75">
      <c r="S1753" s="9"/>
    </row>
    <row r="1754" ht="18.75">
      <c r="S1754" s="9"/>
    </row>
    <row r="1755" ht="18.75">
      <c r="S1755" s="9"/>
    </row>
    <row r="1756" ht="18.75">
      <c r="S1756" s="9"/>
    </row>
    <row r="1757" ht="18.75">
      <c r="S1757" s="9"/>
    </row>
    <row r="1758" ht="18.75">
      <c r="S1758" s="9"/>
    </row>
    <row r="1759" ht="18.75">
      <c r="S1759" s="9"/>
    </row>
    <row r="1760" ht="18.75">
      <c r="S1760" s="9"/>
    </row>
    <row r="1761" ht="18.75">
      <c r="S1761" s="9"/>
    </row>
    <row r="1762" ht="18.75">
      <c r="S1762" s="9"/>
    </row>
    <row r="1763" ht="18.75">
      <c r="S1763" s="9"/>
    </row>
    <row r="1764" ht="18.75">
      <c r="S1764" s="9"/>
    </row>
    <row r="1765" ht="18.75">
      <c r="S1765" s="9"/>
    </row>
    <row r="1766" ht="18.75">
      <c r="S1766" s="9"/>
    </row>
    <row r="1767" ht="18.75">
      <c r="S1767" s="9"/>
    </row>
    <row r="1768" ht="18.75">
      <c r="S1768" s="9"/>
    </row>
    <row r="1769" ht="18.75">
      <c r="S1769" s="9"/>
    </row>
    <row r="1770" ht="18.75">
      <c r="S1770" s="9"/>
    </row>
    <row r="1771" ht="18.75">
      <c r="S1771" s="9"/>
    </row>
    <row r="1772" ht="18.75">
      <c r="S1772" s="9"/>
    </row>
    <row r="1773" ht="18.75">
      <c r="S1773" s="9"/>
    </row>
    <row r="1774" ht="18.75">
      <c r="S1774" s="9"/>
    </row>
    <row r="1775" ht="18.75">
      <c r="S1775" s="9"/>
    </row>
    <row r="1776" ht="18.75">
      <c r="S1776" s="9"/>
    </row>
    <row r="1777" ht="18.75">
      <c r="S1777" s="9"/>
    </row>
    <row r="1778" ht="18.75">
      <c r="S1778" s="9"/>
    </row>
    <row r="1779" ht="18.75">
      <c r="S1779" s="9"/>
    </row>
    <row r="1780" ht="18.75">
      <c r="S1780" s="9"/>
    </row>
    <row r="1781" ht="18.75">
      <c r="S1781" s="9"/>
    </row>
    <row r="1782" ht="18.75">
      <c r="S1782" s="9"/>
    </row>
    <row r="1783" ht="18.75">
      <c r="S1783" s="9"/>
    </row>
    <row r="1784" ht="18.75">
      <c r="S1784" s="9"/>
    </row>
    <row r="1785" ht="18.75">
      <c r="S1785" s="9"/>
    </row>
    <row r="1786" ht="18.75">
      <c r="S1786" s="9"/>
    </row>
    <row r="1787" ht="18.75">
      <c r="S1787" s="9"/>
    </row>
    <row r="1788" ht="18.75">
      <c r="S1788" s="9"/>
    </row>
    <row r="1789" ht="18.75">
      <c r="S1789" s="9"/>
    </row>
    <row r="1790" ht="18.75">
      <c r="S1790" s="9"/>
    </row>
    <row r="1791" ht="18.75">
      <c r="S1791" s="9"/>
    </row>
    <row r="1792" ht="18.75">
      <c r="S1792" s="9"/>
    </row>
    <row r="1793" ht="18.75">
      <c r="S1793" s="9"/>
    </row>
    <row r="1794" ht="18.75">
      <c r="S1794" s="9"/>
    </row>
    <row r="1795" ht="18.75">
      <c r="S1795" s="9"/>
    </row>
    <row r="1796" ht="18.75">
      <c r="S1796" s="9"/>
    </row>
    <row r="1797" ht="18.75">
      <c r="S1797" s="9"/>
    </row>
    <row r="1798" ht="18.75">
      <c r="S1798" s="9"/>
    </row>
    <row r="1799" ht="18.75">
      <c r="S1799" s="9"/>
    </row>
    <row r="1800" ht="18.75">
      <c r="S1800" s="9"/>
    </row>
    <row r="1801" ht="18.75">
      <c r="S1801" s="9"/>
    </row>
    <row r="1802" ht="18.75">
      <c r="S1802" s="9"/>
    </row>
    <row r="1803" ht="18.75">
      <c r="S1803" s="9"/>
    </row>
    <row r="1804" ht="18.75">
      <c r="S1804" s="9"/>
    </row>
    <row r="1805" ht="18.75">
      <c r="S1805" s="9"/>
    </row>
    <row r="1806" ht="18.75">
      <c r="S1806" s="9"/>
    </row>
    <row r="1807" ht="18.75">
      <c r="S1807" s="9"/>
    </row>
    <row r="1808" ht="18.75">
      <c r="S1808" s="9"/>
    </row>
    <row r="1809" ht="18.75">
      <c r="S1809" s="9"/>
    </row>
    <row r="1810" ht="18.75">
      <c r="S1810" s="9"/>
    </row>
    <row r="1811" ht="18.75">
      <c r="S1811" s="9"/>
    </row>
    <row r="1812" ht="18.75">
      <c r="S1812" s="9"/>
    </row>
    <row r="1813" ht="18.75">
      <c r="S1813" s="9"/>
    </row>
    <row r="1814" ht="18.75">
      <c r="S1814" s="9"/>
    </row>
    <row r="1815" ht="18.75">
      <c r="S1815" s="9"/>
    </row>
    <row r="1816" ht="18.75">
      <c r="S1816" s="9"/>
    </row>
    <row r="1817" ht="18.75">
      <c r="S1817" s="9"/>
    </row>
    <row r="1818" ht="18.75">
      <c r="S1818" s="9"/>
    </row>
    <row r="1819" ht="18.75">
      <c r="S1819" s="9"/>
    </row>
    <row r="1820" ht="18.75">
      <c r="S1820" s="9"/>
    </row>
    <row r="1821" ht="18.75">
      <c r="S1821" s="9"/>
    </row>
    <row r="1822" ht="18.75">
      <c r="S1822" s="9"/>
    </row>
    <row r="1823" ht="18.75">
      <c r="S1823" s="9"/>
    </row>
    <row r="1824" ht="18.75">
      <c r="S1824" s="9"/>
    </row>
    <row r="1825" ht="18.75">
      <c r="S1825" s="9"/>
    </row>
    <row r="1826" ht="18.75">
      <c r="S1826" s="9"/>
    </row>
    <row r="1827" ht="18.75">
      <c r="S1827" s="9"/>
    </row>
    <row r="1828" ht="18.75">
      <c r="S1828" s="9"/>
    </row>
    <row r="1829" ht="18.75">
      <c r="S1829" s="9"/>
    </row>
    <row r="1830" ht="18.75">
      <c r="S1830" s="9"/>
    </row>
    <row r="1831" ht="18.75">
      <c r="S1831" s="9"/>
    </row>
    <row r="1832" ht="18.75">
      <c r="S1832" s="9"/>
    </row>
    <row r="1833" ht="18.75">
      <c r="S1833" s="9"/>
    </row>
    <row r="1834" ht="18.75">
      <c r="S1834" s="9"/>
    </row>
    <row r="1835" ht="18.75">
      <c r="S1835" s="9"/>
    </row>
    <row r="1836" ht="18.75">
      <c r="S1836" s="9"/>
    </row>
    <row r="1837" ht="18.75">
      <c r="S1837" s="9"/>
    </row>
    <row r="1838" ht="18.75">
      <c r="S1838" s="9"/>
    </row>
    <row r="1839" ht="18.75">
      <c r="S1839" s="9"/>
    </row>
    <row r="1840" ht="18.75">
      <c r="S1840" s="9"/>
    </row>
    <row r="1841" ht="18.75">
      <c r="S1841" s="9"/>
    </row>
    <row r="1842" ht="18.75">
      <c r="S1842" s="9"/>
    </row>
    <row r="1843" ht="18.75">
      <c r="S1843" s="9"/>
    </row>
    <row r="1844" ht="18.75">
      <c r="S1844" s="9"/>
    </row>
    <row r="1845" ht="18.75">
      <c r="S1845" s="9"/>
    </row>
    <row r="1846" ht="18.75">
      <c r="S1846" s="9"/>
    </row>
    <row r="1847" ht="18.75">
      <c r="S1847" s="9"/>
    </row>
    <row r="1848" ht="18.75">
      <c r="S1848" s="9"/>
    </row>
    <row r="1849" ht="18.75">
      <c r="S1849" s="9"/>
    </row>
    <row r="1850" ht="18.75">
      <c r="S1850" s="9"/>
    </row>
    <row r="1851" ht="18.75">
      <c r="S1851" s="9"/>
    </row>
    <row r="1852" ht="18.75">
      <c r="S1852" s="9"/>
    </row>
    <row r="1853" ht="18.75">
      <c r="S1853" s="9"/>
    </row>
    <row r="1854" ht="18.75">
      <c r="S1854" s="9"/>
    </row>
    <row r="1855" ht="18.75">
      <c r="S1855" s="9"/>
    </row>
    <row r="1856" ht="18.75">
      <c r="S1856" s="9"/>
    </row>
    <row r="1857" ht="18.75">
      <c r="S1857" s="9"/>
    </row>
    <row r="1858" ht="18.75">
      <c r="S1858" s="9"/>
    </row>
    <row r="1859" ht="18.75">
      <c r="S1859" s="9"/>
    </row>
    <row r="1860" ht="18.75">
      <c r="S1860" s="9"/>
    </row>
    <row r="1861" ht="18.75">
      <c r="S1861" s="9"/>
    </row>
    <row r="1862" ht="18.75">
      <c r="S1862" s="9"/>
    </row>
    <row r="1863" ht="18.75">
      <c r="S1863" s="9"/>
    </row>
    <row r="1864" ht="18.75">
      <c r="S1864" s="9"/>
    </row>
    <row r="1865" ht="18.75">
      <c r="S1865" s="9"/>
    </row>
    <row r="1866" ht="18.75">
      <c r="S1866" s="9"/>
    </row>
    <row r="1867" ht="18.75">
      <c r="S1867" s="9"/>
    </row>
    <row r="1868" ht="18.75">
      <c r="S1868" s="9"/>
    </row>
    <row r="1869" ht="18.75">
      <c r="S1869" s="9"/>
    </row>
    <row r="1870" ht="18.75">
      <c r="S1870" s="9"/>
    </row>
    <row r="1871" ht="18.75">
      <c r="S1871" s="9"/>
    </row>
    <row r="1872" ht="18.75">
      <c r="S1872" s="9"/>
    </row>
    <row r="1873" ht="18.75">
      <c r="S1873" s="9"/>
    </row>
    <row r="1874" ht="18.75">
      <c r="S1874" s="9"/>
    </row>
    <row r="1875" ht="18.75">
      <c r="S1875" s="9"/>
    </row>
    <row r="1876" ht="18.75">
      <c r="S1876" s="9"/>
    </row>
    <row r="1877" ht="18.75">
      <c r="S1877" s="9"/>
    </row>
    <row r="1878" ht="18.75">
      <c r="S1878" s="9"/>
    </row>
    <row r="1879" ht="18.75">
      <c r="S1879" s="9"/>
    </row>
    <row r="1880" ht="18.75">
      <c r="S1880" s="9"/>
    </row>
    <row r="1881" ht="18.75">
      <c r="S1881" s="9"/>
    </row>
    <row r="1882" ht="18.75">
      <c r="S1882" s="9"/>
    </row>
    <row r="1883" ht="18.75">
      <c r="S1883" s="9"/>
    </row>
    <row r="1884" ht="18.75">
      <c r="S1884" s="9"/>
    </row>
    <row r="1885" ht="18.75">
      <c r="S1885" s="9"/>
    </row>
    <row r="1886" ht="18.75">
      <c r="S1886" s="9"/>
    </row>
    <row r="1887" ht="18.75">
      <c r="S1887" s="9"/>
    </row>
    <row r="1888" ht="18.75">
      <c r="S1888" s="9"/>
    </row>
    <row r="1889" ht="18.75">
      <c r="S1889" s="9"/>
    </row>
    <row r="1890" ht="18.75">
      <c r="S1890" s="9"/>
    </row>
    <row r="1891" ht="18.75">
      <c r="S1891" s="9"/>
    </row>
    <row r="1892" ht="18.75">
      <c r="S1892" s="9"/>
    </row>
    <row r="1893" ht="18.75">
      <c r="S1893" s="9"/>
    </row>
    <row r="1894" ht="18.75">
      <c r="S1894" s="9"/>
    </row>
    <row r="1895" ht="18.75">
      <c r="S1895" s="9"/>
    </row>
    <row r="1896" ht="18.75">
      <c r="S1896" s="9"/>
    </row>
    <row r="1897" ht="18.75">
      <c r="S1897" s="9"/>
    </row>
    <row r="1898" ht="18.75">
      <c r="S1898" s="9"/>
    </row>
    <row r="1899" ht="18.75">
      <c r="S1899" s="9"/>
    </row>
    <row r="1900" ht="18.75">
      <c r="S1900" s="9"/>
    </row>
    <row r="1901" ht="18.75">
      <c r="S1901" s="9"/>
    </row>
    <row r="1902" ht="18.75">
      <c r="S1902" s="9"/>
    </row>
    <row r="1903" ht="18.75">
      <c r="S1903" s="9"/>
    </row>
    <row r="1904" ht="18.75">
      <c r="S1904" s="9"/>
    </row>
    <row r="1905" ht="18.75">
      <c r="S1905" s="9"/>
    </row>
    <row r="1906" ht="18.75">
      <c r="S1906" s="9"/>
    </row>
    <row r="1907" ht="18.75">
      <c r="S1907" s="9"/>
    </row>
    <row r="1908" ht="18.75">
      <c r="S1908" s="9"/>
    </row>
    <row r="1909" ht="18.75">
      <c r="S1909" s="9"/>
    </row>
    <row r="1910" ht="18.75">
      <c r="S1910" s="9"/>
    </row>
    <row r="1911" ht="18.75">
      <c r="S1911" s="9"/>
    </row>
    <row r="1912" ht="18.75">
      <c r="S1912" s="9"/>
    </row>
    <row r="1913" ht="18.75">
      <c r="S1913" s="9"/>
    </row>
    <row r="1914" ht="18.75">
      <c r="S1914" s="9"/>
    </row>
    <row r="1915" ht="18.75">
      <c r="S1915" s="9"/>
    </row>
    <row r="1916" ht="18.75">
      <c r="S1916" s="9"/>
    </row>
    <row r="1917" ht="18.75">
      <c r="S1917" s="9"/>
    </row>
    <row r="1918" ht="18.75">
      <c r="S1918" s="9"/>
    </row>
    <row r="1919" ht="18.75">
      <c r="S1919" s="9"/>
    </row>
    <row r="1920" ht="18.75">
      <c r="S1920" s="9"/>
    </row>
    <row r="1921" ht="18.75">
      <c r="S1921" s="9"/>
    </row>
    <row r="1922" ht="18.75">
      <c r="S1922" s="9"/>
    </row>
    <row r="1923" ht="18.75">
      <c r="S1923" s="9"/>
    </row>
    <row r="1924" ht="18.75">
      <c r="S1924" s="9"/>
    </row>
    <row r="1925" ht="18.75">
      <c r="S1925" s="9"/>
    </row>
    <row r="1926" ht="18.75">
      <c r="S1926" s="9"/>
    </row>
    <row r="1927" ht="18.75">
      <c r="S1927" s="9"/>
    </row>
    <row r="1928" ht="18.75">
      <c r="S1928" s="9"/>
    </row>
    <row r="1929" ht="18.75">
      <c r="S1929" s="9"/>
    </row>
    <row r="1930" ht="18.75">
      <c r="S1930" s="9"/>
    </row>
    <row r="1931" ht="18.75">
      <c r="S1931" s="9"/>
    </row>
    <row r="1932" ht="18.75">
      <c r="S1932" s="9"/>
    </row>
    <row r="1933" ht="18.75">
      <c r="S1933" s="9"/>
    </row>
    <row r="1934" ht="18.75">
      <c r="S1934" s="9"/>
    </row>
    <row r="1935" ht="18.75">
      <c r="S1935" s="9"/>
    </row>
    <row r="1936" ht="18.75">
      <c r="S1936" s="9"/>
    </row>
    <row r="1937" ht="18.75">
      <c r="S1937" s="9"/>
    </row>
    <row r="1938" ht="18.75">
      <c r="S1938" s="9"/>
    </row>
    <row r="1939" ht="18.75">
      <c r="S1939" s="9"/>
    </row>
    <row r="1940" ht="18.75">
      <c r="S1940" s="9"/>
    </row>
    <row r="1941" ht="18.75">
      <c r="S1941" s="9"/>
    </row>
    <row r="1942" ht="18.75">
      <c r="S1942" s="9"/>
    </row>
    <row r="1943" ht="18.75">
      <c r="S1943" s="9"/>
    </row>
    <row r="1944" ht="18.75">
      <c r="S1944" s="9"/>
    </row>
    <row r="1945" ht="18.75">
      <c r="S1945" s="9"/>
    </row>
    <row r="1946" ht="18.75">
      <c r="S1946" s="9"/>
    </row>
    <row r="1947" ht="18.75">
      <c r="S1947" s="9"/>
    </row>
    <row r="1948" ht="18.75">
      <c r="S1948" s="9"/>
    </row>
    <row r="1949" ht="18.75">
      <c r="S1949" s="9"/>
    </row>
    <row r="1950" ht="18.75">
      <c r="S1950" s="9"/>
    </row>
    <row r="1951" ht="18.75">
      <c r="S1951" s="9"/>
    </row>
    <row r="1952" ht="18.75">
      <c r="S1952" s="9"/>
    </row>
    <row r="1953" ht="18.75">
      <c r="S1953" s="9"/>
    </row>
    <row r="1954" ht="18.75">
      <c r="S1954" s="9"/>
    </row>
    <row r="1955" ht="18.75">
      <c r="S1955" s="9"/>
    </row>
    <row r="1956" ht="18.75">
      <c r="S1956" s="9"/>
    </row>
    <row r="1957" ht="18.75">
      <c r="S1957" s="9"/>
    </row>
    <row r="1958" ht="18.75">
      <c r="S1958" s="9"/>
    </row>
    <row r="1959" ht="18.75">
      <c r="S1959" s="9"/>
    </row>
    <row r="1960" ht="18.75">
      <c r="S1960" s="9"/>
    </row>
    <row r="1961" ht="18.75">
      <c r="S1961" s="9"/>
    </row>
    <row r="1962" ht="18.75">
      <c r="S1962" s="9"/>
    </row>
    <row r="1963" ht="18.75">
      <c r="S1963" s="9"/>
    </row>
    <row r="1964" ht="18.75">
      <c r="S1964" s="9"/>
    </row>
    <row r="1965" ht="18.75">
      <c r="S1965" s="9"/>
    </row>
    <row r="1966" ht="18.75">
      <c r="S1966" s="9"/>
    </row>
    <row r="1967" ht="18.75">
      <c r="S1967" s="9"/>
    </row>
    <row r="1968" ht="18.75">
      <c r="S1968" s="9"/>
    </row>
    <row r="1969" ht="18.75">
      <c r="S1969" s="9"/>
    </row>
    <row r="1970" ht="18.75">
      <c r="S1970" s="9"/>
    </row>
    <row r="1971" ht="18.75">
      <c r="S1971" s="9"/>
    </row>
    <row r="1972" ht="18.75">
      <c r="S1972" s="9"/>
    </row>
    <row r="1973" ht="18.75">
      <c r="S1973" s="9"/>
    </row>
    <row r="1974" ht="18.75">
      <c r="S1974" s="9"/>
    </row>
    <row r="1975" ht="18.75">
      <c r="S1975" s="9"/>
    </row>
    <row r="1976" ht="18.75">
      <c r="S1976" s="9"/>
    </row>
    <row r="1977" ht="18.75">
      <c r="S1977" s="9"/>
    </row>
    <row r="1978" ht="18.75">
      <c r="S1978" s="9"/>
    </row>
    <row r="1979" ht="18.75">
      <c r="S1979" s="9"/>
    </row>
    <row r="1980" ht="18.75">
      <c r="S1980" s="9"/>
    </row>
    <row r="1981" ht="18.75">
      <c r="S1981" s="9"/>
    </row>
    <row r="1982" ht="18.75">
      <c r="S1982" s="9"/>
    </row>
    <row r="1983" ht="18.75">
      <c r="S1983" s="9"/>
    </row>
    <row r="1984" ht="18.75">
      <c r="S1984" s="9"/>
    </row>
    <row r="1985" ht="18.75">
      <c r="S1985" s="9"/>
    </row>
    <row r="1986" ht="18.75">
      <c r="S1986" s="9"/>
    </row>
    <row r="1987" ht="18.75">
      <c r="S1987" s="9"/>
    </row>
    <row r="1988" ht="18.75">
      <c r="S1988" s="9"/>
    </row>
    <row r="1989" ht="18.75">
      <c r="S1989" s="9"/>
    </row>
    <row r="1990" ht="18.75">
      <c r="S1990" s="9"/>
    </row>
    <row r="1991" ht="18.75">
      <c r="S1991" s="9"/>
    </row>
    <row r="1992" ht="18.75">
      <c r="S1992" s="9"/>
    </row>
    <row r="1993" ht="18.75">
      <c r="S1993" s="9"/>
    </row>
    <row r="1994" ht="18.75">
      <c r="S1994" s="9"/>
    </row>
    <row r="1995" ht="18.75">
      <c r="S1995" s="9"/>
    </row>
    <row r="1996" ht="18.75">
      <c r="S1996" s="9"/>
    </row>
    <row r="1997" ht="18.75">
      <c r="S1997" s="9"/>
    </row>
    <row r="1998" ht="18.75">
      <c r="S1998" s="9"/>
    </row>
    <row r="1999" ht="18.75">
      <c r="S1999" s="9"/>
    </row>
    <row r="2000" ht="18.75">
      <c r="S2000" s="9"/>
    </row>
    <row r="2001" ht="18.75">
      <c r="S2001" s="9"/>
    </row>
    <row r="2002" ht="18.75">
      <c r="S2002" s="9"/>
    </row>
    <row r="2003" ht="18.75">
      <c r="S2003" s="9"/>
    </row>
    <row r="2004" ht="18.75">
      <c r="S2004" s="9"/>
    </row>
    <row r="2005" ht="18.75">
      <c r="S2005" s="9"/>
    </row>
    <row r="2006" ht="18.75">
      <c r="S2006" s="9"/>
    </row>
    <row r="2007" ht="18.75">
      <c r="S2007" s="9"/>
    </row>
    <row r="2008" ht="18.75">
      <c r="S2008" s="9"/>
    </row>
    <row r="2009" ht="18.75">
      <c r="S2009" s="9"/>
    </row>
    <row r="2010" ht="18.75">
      <c r="S2010" s="9"/>
    </row>
    <row r="2011" ht="18.75">
      <c r="S2011" s="9"/>
    </row>
    <row r="2012" ht="18.75">
      <c r="S2012" s="9"/>
    </row>
    <row r="2013" ht="18.75">
      <c r="S2013" s="9"/>
    </row>
    <row r="2014" ht="18.75">
      <c r="S2014" s="9"/>
    </row>
    <row r="2015" ht="18.75">
      <c r="S2015" s="9"/>
    </row>
    <row r="2016" ht="18.75">
      <c r="S2016" s="9"/>
    </row>
    <row r="2017" ht="18.75">
      <c r="S2017" s="9"/>
    </row>
    <row r="2018" ht="18.75">
      <c r="S2018" s="9"/>
    </row>
    <row r="2019" ht="18.75">
      <c r="S2019" s="9"/>
    </row>
    <row r="2020" ht="18.75">
      <c r="S2020" s="9"/>
    </row>
    <row r="2021" ht="18.75">
      <c r="S2021" s="9"/>
    </row>
    <row r="2022" ht="18.75">
      <c r="S2022" s="9"/>
    </row>
    <row r="2023" ht="18.75">
      <c r="S2023" s="9"/>
    </row>
    <row r="2024" ht="18.75">
      <c r="S2024" s="9"/>
    </row>
    <row r="2025" ht="18.75">
      <c r="S2025" s="9"/>
    </row>
    <row r="2026" ht="18.75">
      <c r="S2026" s="9"/>
    </row>
    <row r="2027" ht="18.75">
      <c r="S2027" s="9"/>
    </row>
    <row r="2028" ht="18.75">
      <c r="S2028" s="9"/>
    </row>
    <row r="2029" ht="18.75">
      <c r="S2029" s="9"/>
    </row>
    <row r="2030" ht="18.75">
      <c r="S2030" s="9"/>
    </row>
    <row r="2031" ht="18.75">
      <c r="S2031" s="9"/>
    </row>
    <row r="2032" ht="18.75">
      <c r="S2032" s="9"/>
    </row>
    <row r="2033" ht="18.75">
      <c r="S2033" s="9"/>
    </row>
    <row r="2034" ht="18.75">
      <c r="S2034" s="9"/>
    </row>
    <row r="2035" ht="18.75">
      <c r="S2035" s="9"/>
    </row>
    <row r="2036" ht="18.75">
      <c r="S2036" s="9"/>
    </row>
    <row r="2037" ht="18.75">
      <c r="S2037" s="9"/>
    </row>
    <row r="2038" ht="18.75">
      <c r="S2038" s="9"/>
    </row>
    <row r="2039" ht="18.75">
      <c r="S2039" s="9"/>
    </row>
    <row r="2040" ht="18.75">
      <c r="S2040" s="9"/>
    </row>
    <row r="2041" ht="18.75">
      <c r="S2041" s="9"/>
    </row>
    <row r="2042" ht="18.75">
      <c r="S2042" s="9"/>
    </row>
    <row r="2043" ht="18.75">
      <c r="S2043" s="9"/>
    </row>
    <row r="2044" ht="18.75">
      <c r="S2044" s="9"/>
    </row>
    <row r="2045" ht="18.75">
      <c r="S2045" s="9"/>
    </row>
    <row r="2046" ht="18.75">
      <c r="S2046" s="9"/>
    </row>
    <row r="2047" ht="18.75">
      <c r="S2047" s="9"/>
    </row>
    <row r="2048" ht="18.75">
      <c r="S2048" s="9"/>
    </row>
    <row r="2049" ht="18.75">
      <c r="S2049" s="9"/>
    </row>
    <row r="2050" ht="18.75">
      <c r="S2050" s="9"/>
    </row>
    <row r="2051" ht="18.75">
      <c r="S2051" s="9"/>
    </row>
    <row r="2052" ht="18.75">
      <c r="S2052" s="9"/>
    </row>
    <row r="2053" ht="18.75">
      <c r="S2053" s="9"/>
    </row>
    <row r="2054" ht="18.75">
      <c r="S2054" s="9"/>
    </row>
    <row r="2055" ht="18.75">
      <c r="S2055" s="9"/>
    </row>
    <row r="2056" ht="18.75">
      <c r="S2056" s="9"/>
    </row>
    <row r="2057" ht="18.75">
      <c r="S2057" s="9"/>
    </row>
    <row r="2058" ht="18.75">
      <c r="S2058" s="9"/>
    </row>
    <row r="2059" ht="18.75">
      <c r="S2059" s="9"/>
    </row>
    <row r="2060" ht="18.75">
      <c r="S2060" s="9"/>
    </row>
    <row r="2061" ht="18.75">
      <c r="S2061" s="9"/>
    </row>
    <row r="2062" ht="18.75">
      <c r="S2062" s="9"/>
    </row>
    <row r="2063" ht="18.75">
      <c r="S2063" s="9"/>
    </row>
    <row r="2064" ht="18.75">
      <c r="S2064" s="9"/>
    </row>
    <row r="2065" ht="18.75">
      <c r="S2065" s="9"/>
    </row>
    <row r="2066" ht="18.75">
      <c r="S2066" s="9"/>
    </row>
    <row r="2067" ht="18.75">
      <c r="S2067" s="9"/>
    </row>
    <row r="2068" ht="18.75">
      <c r="S2068" s="9"/>
    </row>
    <row r="2069" ht="18.75">
      <c r="S2069" s="9"/>
    </row>
    <row r="2070" ht="18.75">
      <c r="S2070" s="9"/>
    </row>
    <row r="2071" ht="18.75">
      <c r="S2071" s="9"/>
    </row>
    <row r="2072" ht="18.75">
      <c r="S2072" s="9"/>
    </row>
    <row r="2073" ht="18.75">
      <c r="S2073" s="9"/>
    </row>
    <row r="2074" ht="18.75">
      <c r="S2074" s="9"/>
    </row>
    <row r="2075" ht="18.75">
      <c r="S2075" s="9"/>
    </row>
    <row r="2076" ht="18.75">
      <c r="S2076" s="9"/>
    </row>
    <row r="2077" ht="18.75">
      <c r="S2077" s="9"/>
    </row>
    <row r="2078" ht="18.75">
      <c r="S2078" s="9"/>
    </row>
    <row r="2079" ht="18.75">
      <c r="S2079" s="9"/>
    </row>
    <row r="2080" ht="18.75">
      <c r="S2080" s="9"/>
    </row>
    <row r="2081" ht="18.75">
      <c r="S2081" s="9"/>
    </row>
    <row r="2082" ht="18.75">
      <c r="S2082" s="9"/>
    </row>
    <row r="2083" ht="18.75">
      <c r="S2083" s="9"/>
    </row>
    <row r="2084" ht="18.75">
      <c r="S2084" s="9"/>
    </row>
    <row r="2085" ht="18.75">
      <c r="S2085" s="9"/>
    </row>
    <row r="2086" ht="18.75">
      <c r="S2086" s="9"/>
    </row>
    <row r="2087" ht="18.75">
      <c r="S2087" s="9"/>
    </row>
    <row r="2088" ht="18.75">
      <c r="S2088" s="9"/>
    </row>
    <row r="2089" ht="18.75">
      <c r="S2089" s="9"/>
    </row>
    <row r="2090" ht="18.75">
      <c r="S2090" s="9"/>
    </row>
    <row r="2091" ht="18.75">
      <c r="S2091" s="9"/>
    </row>
    <row r="2092" ht="18.75">
      <c r="S2092" s="9"/>
    </row>
    <row r="2093" ht="18.75">
      <c r="S2093" s="9"/>
    </row>
    <row r="2094" ht="18.75">
      <c r="S2094" s="9"/>
    </row>
    <row r="2095" ht="18.75">
      <c r="S2095" s="9"/>
    </row>
    <row r="2096" ht="18.75">
      <c r="S2096" s="9"/>
    </row>
    <row r="2097" ht="18.75">
      <c r="S2097" s="9"/>
    </row>
    <row r="2098" ht="18.75">
      <c r="S2098" s="9"/>
    </row>
    <row r="2099" ht="18.75">
      <c r="S2099" s="9"/>
    </row>
    <row r="2100" ht="18.75">
      <c r="S2100" s="9"/>
    </row>
    <row r="2101" ht="18.75">
      <c r="S2101" s="9"/>
    </row>
    <row r="2102" ht="18.75">
      <c r="S2102" s="9"/>
    </row>
    <row r="2103" ht="18.75">
      <c r="S2103" s="9"/>
    </row>
    <row r="2104" ht="18.75">
      <c r="S2104" s="9"/>
    </row>
    <row r="2105" ht="18.75">
      <c r="S2105" s="9"/>
    </row>
    <row r="2106" ht="18.75">
      <c r="S2106" s="9"/>
    </row>
    <row r="2107" ht="18.75">
      <c r="S2107" s="9"/>
    </row>
    <row r="2108" ht="18.75">
      <c r="S2108" s="9"/>
    </row>
    <row r="2109" ht="18.75">
      <c r="S2109" s="9"/>
    </row>
    <row r="2110" ht="18.75">
      <c r="S2110" s="9"/>
    </row>
    <row r="2111" ht="18.75">
      <c r="S2111" s="9"/>
    </row>
    <row r="2112" ht="18.75">
      <c r="S2112" s="9"/>
    </row>
    <row r="2113" ht="18.75">
      <c r="S2113" s="9"/>
    </row>
    <row r="2114" ht="18.75">
      <c r="S2114" s="9"/>
    </row>
    <row r="2115" ht="18.75">
      <c r="S2115" s="9"/>
    </row>
    <row r="2116" ht="18.75">
      <c r="S2116" s="9"/>
    </row>
    <row r="2117" ht="18.75">
      <c r="S2117" s="9"/>
    </row>
    <row r="2118" ht="18.75">
      <c r="S2118" s="9"/>
    </row>
    <row r="2119" ht="18.75">
      <c r="S2119" s="9"/>
    </row>
    <row r="2120" ht="18.75">
      <c r="S2120" s="9"/>
    </row>
    <row r="2121" ht="18.75">
      <c r="S2121" s="9"/>
    </row>
    <row r="2122" ht="18.75">
      <c r="S2122" s="9"/>
    </row>
    <row r="2123" ht="18.75">
      <c r="S2123" s="9"/>
    </row>
    <row r="2124" ht="18.75">
      <c r="S2124" s="9"/>
    </row>
    <row r="2125" ht="18.75">
      <c r="S2125" s="9"/>
    </row>
    <row r="2126" ht="18.75">
      <c r="S2126" s="9"/>
    </row>
    <row r="2127" ht="18.75">
      <c r="S2127" s="9"/>
    </row>
    <row r="2128" ht="18.75">
      <c r="S2128" s="9"/>
    </row>
    <row r="2129" ht="18.75">
      <c r="S2129" s="9"/>
    </row>
    <row r="2130" ht="18.75">
      <c r="S2130" s="9"/>
    </row>
    <row r="2131" ht="18.75">
      <c r="S2131" s="9"/>
    </row>
    <row r="2132" ht="18.75">
      <c r="S2132" s="9"/>
    </row>
    <row r="2133" ht="18.75">
      <c r="S2133" s="9"/>
    </row>
    <row r="2134" ht="18.75">
      <c r="S2134" s="9"/>
    </row>
    <row r="2135" ht="18.75">
      <c r="S2135" s="9"/>
    </row>
    <row r="2136" ht="18.75">
      <c r="S2136" s="9"/>
    </row>
    <row r="2137" ht="18.75">
      <c r="S2137" s="9"/>
    </row>
    <row r="2138" ht="18.75">
      <c r="S2138" s="9"/>
    </row>
    <row r="2139" ht="18.75">
      <c r="S2139" s="9"/>
    </row>
    <row r="2140" ht="18.75">
      <c r="S2140" s="9"/>
    </row>
    <row r="2141" ht="18.75">
      <c r="S2141" s="9"/>
    </row>
    <row r="2142" ht="18.75">
      <c r="S2142" s="9"/>
    </row>
    <row r="2143" ht="18.75">
      <c r="S2143" s="9"/>
    </row>
    <row r="2144" ht="18.75">
      <c r="S2144" s="9"/>
    </row>
    <row r="2145" ht="18.75">
      <c r="S2145" s="9"/>
    </row>
    <row r="2146" ht="18.75">
      <c r="S2146" s="9"/>
    </row>
    <row r="2147" ht="18.75">
      <c r="S2147" s="9"/>
    </row>
    <row r="2148" ht="18.75">
      <c r="S2148" s="9"/>
    </row>
    <row r="2149" ht="18.75">
      <c r="S2149" s="9"/>
    </row>
    <row r="2150" ht="18.75">
      <c r="S2150" s="9"/>
    </row>
    <row r="2151" ht="18.75">
      <c r="S2151" s="9"/>
    </row>
    <row r="2152" ht="18.75">
      <c r="S2152" s="9"/>
    </row>
    <row r="2153" ht="18.75">
      <c r="S2153" s="9"/>
    </row>
    <row r="2154" ht="18.75">
      <c r="S2154" s="9"/>
    </row>
    <row r="2155" ht="18.75">
      <c r="S2155" s="9"/>
    </row>
    <row r="2156" ht="18.75">
      <c r="S2156" s="9"/>
    </row>
    <row r="2157" ht="18.75">
      <c r="S2157" s="9"/>
    </row>
    <row r="2158" ht="18.75">
      <c r="S2158" s="9"/>
    </row>
    <row r="2159" ht="18.75">
      <c r="S2159" s="9"/>
    </row>
    <row r="2160" ht="18.75">
      <c r="S2160" s="9"/>
    </row>
    <row r="2161" ht="18.75">
      <c r="S2161" s="9"/>
    </row>
    <row r="2162" ht="18.75">
      <c r="S2162" s="9"/>
    </row>
    <row r="2163" ht="18.75">
      <c r="S2163" s="9"/>
    </row>
    <row r="2164" ht="18.75">
      <c r="S2164" s="9"/>
    </row>
    <row r="2165" ht="18.75">
      <c r="S2165" s="9"/>
    </row>
    <row r="2166" ht="18.75">
      <c r="S2166" s="9"/>
    </row>
    <row r="2167" ht="18.75">
      <c r="S2167" s="9"/>
    </row>
    <row r="2168" ht="18.75">
      <c r="S2168" s="9"/>
    </row>
    <row r="2169" ht="18.75">
      <c r="S2169" s="9"/>
    </row>
    <row r="2170" ht="18.75">
      <c r="S2170" s="9"/>
    </row>
    <row r="2171" ht="18.75">
      <c r="S2171" s="9"/>
    </row>
    <row r="2172" ht="18.75">
      <c r="S2172" s="9"/>
    </row>
    <row r="2173" ht="18.75">
      <c r="S2173" s="9"/>
    </row>
    <row r="2174" ht="18.75">
      <c r="S2174" s="9"/>
    </row>
    <row r="2175" ht="18.75">
      <c r="S2175" s="9"/>
    </row>
    <row r="2176" ht="18.75">
      <c r="S2176" s="9"/>
    </row>
    <row r="2177" ht="18.75">
      <c r="S2177" s="9"/>
    </row>
    <row r="2178" ht="18.75">
      <c r="S2178" s="9"/>
    </row>
    <row r="2179" ht="18.75">
      <c r="S2179" s="9"/>
    </row>
    <row r="2180" ht="18.75">
      <c r="S2180" s="9"/>
    </row>
    <row r="2181" ht="18.75">
      <c r="S2181" s="9"/>
    </row>
    <row r="2182" ht="18.75">
      <c r="S2182" s="9"/>
    </row>
    <row r="2183" ht="18.75">
      <c r="S2183" s="9"/>
    </row>
    <row r="2184" ht="18.75">
      <c r="S2184" s="9"/>
    </row>
    <row r="2185" ht="18.75">
      <c r="S2185" s="9"/>
    </row>
    <row r="2186" ht="18.75">
      <c r="S2186" s="9"/>
    </row>
    <row r="2187" ht="18.75">
      <c r="S2187" s="9"/>
    </row>
    <row r="2188" ht="18.75">
      <c r="S2188" s="9"/>
    </row>
    <row r="2189" ht="18.75">
      <c r="S2189" s="9"/>
    </row>
    <row r="2190" ht="18.75">
      <c r="S2190" s="9"/>
    </row>
    <row r="2191" ht="18.75">
      <c r="S2191" s="9"/>
    </row>
    <row r="2192" ht="18.75">
      <c r="S2192" s="9"/>
    </row>
    <row r="2193" ht="18.75">
      <c r="S2193" s="9"/>
    </row>
    <row r="2194" ht="18.75">
      <c r="S2194" s="9"/>
    </row>
    <row r="2195" ht="18.75">
      <c r="S2195" s="9"/>
    </row>
    <row r="2196" ht="18.75">
      <c r="S2196" s="9"/>
    </row>
    <row r="2197" ht="18.75">
      <c r="S2197" s="9"/>
    </row>
    <row r="2198" ht="18.75">
      <c r="S2198" s="9"/>
    </row>
    <row r="2199" ht="18.75">
      <c r="S2199" s="9"/>
    </row>
    <row r="2200" ht="18.75">
      <c r="S2200" s="9"/>
    </row>
    <row r="2201" ht="18.75">
      <c r="S2201" s="9"/>
    </row>
    <row r="2202" ht="18.75">
      <c r="S2202" s="9"/>
    </row>
    <row r="2203" ht="18.75">
      <c r="S2203" s="9"/>
    </row>
    <row r="2204" ht="18.75">
      <c r="S2204" s="9"/>
    </row>
    <row r="2205" ht="18.75">
      <c r="S2205" s="9"/>
    </row>
    <row r="2206" ht="18.75">
      <c r="S2206" s="9"/>
    </row>
    <row r="2207" ht="18.75">
      <c r="S2207" s="9"/>
    </row>
    <row r="2208" ht="18.75">
      <c r="S2208" s="9"/>
    </row>
    <row r="2209" ht="18.75">
      <c r="S2209" s="9"/>
    </row>
    <row r="2210" ht="18.75">
      <c r="S2210" s="9"/>
    </row>
    <row r="2211" ht="18.75">
      <c r="S2211" s="9"/>
    </row>
    <row r="2212" ht="18.75">
      <c r="S2212" s="9"/>
    </row>
    <row r="2213" ht="18.75">
      <c r="S2213" s="9"/>
    </row>
    <row r="2214" ht="18.75">
      <c r="S2214" s="9"/>
    </row>
    <row r="2215" ht="18.75">
      <c r="S2215" s="9"/>
    </row>
    <row r="2216" ht="18.75">
      <c r="S2216" s="9"/>
    </row>
    <row r="2217" ht="18.75">
      <c r="S2217" s="9"/>
    </row>
    <row r="2218" ht="18.75">
      <c r="S2218" s="9"/>
    </row>
    <row r="2219" ht="18.75">
      <c r="S2219" s="9"/>
    </row>
    <row r="2220" ht="18.75">
      <c r="S2220" s="9"/>
    </row>
    <row r="2221" ht="18.75">
      <c r="S2221" s="9"/>
    </row>
    <row r="2222" ht="18.75">
      <c r="S2222" s="9"/>
    </row>
    <row r="2223" ht="18.75">
      <c r="S2223" s="9"/>
    </row>
    <row r="2224" ht="18.75">
      <c r="S2224" s="9"/>
    </row>
    <row r="2225" ht="18.75">
      <c r="S2225" s="9"/>
    </row>
    <row r="2226" ht="18.75">
      <c r="S2226" s="9"/>
    </row>
    <row r="2227" ht="18.75">
      <c r="S2227" s="9"/>
    </row>
    <row r="2228" ht="18.75">
      <c r="S2228" s="9"/>
    </row>
    <row r="2229" ht="18.75">
      <c r="S2229" s="9"/>
    </row>
    <row r="2230" ht="18.75">
      <c r="S2230" s="9"/>
    </row>
    <row r="2231" ht="18.75">
      <c r="S2231" s="9"/>
    </row>
    <row r="2232" ht="18.75">
      <c r="S2232" s="9"/>
    </row>
    <row r="2233" ht="18.75">
      <c r="S2233" s="9"/>
    </row>
    <row r="2234" ht="18.75">
      <c r="S2234" s="9"/>
    </row>
    <row r="2235" ht="18.75">
      <c r="S2235" s="9"/>
    </row>
    <row r="2236" ht="18.75">
      <c r="S2236" s="9"/>
    </row>
    <row r="2237" ht="18.75">
      <c r="S2237" s="9"/>
    </row>
    <row r="2238" ht="18.75">
      <c r="S2238" s="9"/>
    </row>
    <row r="2239" ht="18.75">
      <c r="S2239" s="9"/>
    </row>
    <row r="2240" ht="18.75">
      <c r="S2240" s="9"/>
    </row>
    <row r="2241" ht="18.75">
      <c r="S2241" s="9"/>
    </row>
    <row r="2242" ht="18.75">
      <c r="S2242" s="9"/>
    </row>
    <row r="2243" ht="18.75">
      <c r="S2243" s="9"/>
    </row>
    <row r="2244" ht="18.75">
      <c r="S2244" s="9"/>
    </row>
    <row r="2245" ht="18.75">
      <c r="S2245" s="9"/>
    </row>
    <row r="2246" ht="18.75">
      <c r="S2246" s="9"/>
    </row>
    <row r="2247" ht="18.75">
      <c r="S2247" s="9"/>
    </row>
    <row r="2248" ht="18.75">
      <c r="S2248" s="9"/>
    </row>
    <row r="2249" ht="18.75">
      <c r="S2249" s="9"/>
    </row>
    <row r="2250" ht="18.75">
      <c r="S2250" s="9"/>
    </row>
    <row r="2251" ht="18.75">
      <c r="S2251" s="9"/>
    </row>
    <row r="2252" ht="18.75">
      <c r="S2252" s="9"/>
    </row>
    <row r="2253" ht="18.75">
      <c r="S2253" s="9"/>
    </row>
    <row r="2254" ht="18.75">
      <c r="S2254" s="9"/>
    </row>
    <row r="2255" ht="18.75">
      <c r="S2255" s="9"/>
    </row>
    <row r="2256" ht="18.75">
      <c r="S2256" s="9"/>
    </row>
    <row r="2257" ht="18.75">
      <c r="S2257" s="9"/>
    </row>
    <row r="2258" ht="18.75">
      <c r="S2258" s="9"/>
    </row>
    <row r="2259" ht="18.75">
      <c r="S2259" s="9"/>
    </row>
    <row r="2260" ht="18.75">
      <c r="S2260" s="9"/>
    </row>
    <row r="2261" ht="18.75">
      <c r="S2261" s="9"/>
    </row>
    <row r="2262" ht="18.75">
      <c r="S2262" s="9"/>
    </row>
    <row r="2263" ht="18.75">
      <c r="S2263" s="9"/>
    </row>
    <row r="2264" ht="18.75">
      <c r="S2264" s="9"/>
    </row>
    <row r="2265" ht="18.75">
      <c r="S2265" s="9"/>
    </row>
    <row r="2266" ht="18.75">
      <c r="S2266" s="9"/>
    </row>
    <row r="2267" ht="18.75">
      <c r="S2267" s="9"/>
    </row>
    <row r="2268" ht="18.75">
      <c r="S2268" s="9"/>
    </row>
    <row r="2269" ht="18.75">
      <c r="S2269" s="9"/>
    </row>
    <row r="2270" ht="18.75">
      <c r="S2270" s="9"/>
    </row>
    <row r="2271" ht="18.75">
      <c r="S2271" s="9"/>
    </row>
    <row r="2272" ht="18.75">
      <c r="S2272" s="9"/>
    </row>
    <row r="2273" ht="18.75">
      <c r="S2273" s="9"/>
    </row>
    <row r="2274" ht="18.75">
      <c r="S2274" s="9"/>
    </row>
    <row r="2275" ht="18.75">
      <c r="S2275" s="9"/>
    </row>
    <row r="2276" ht="18.75">
      <c r="S2276" s="9"/>
    </row>
    <row r="2277" ht="18.75">
      <c r="S2277" s="9"/>
    </row>
    <row r="2278" ht="18.75">
      <c r="S2278" s="9"/>
    </row>
    <row r="2279" ht="18.75">
      <c r="S2279" s="9"/>
    </row>
    <row r="2280" ht="18.75">
      <c r="S2280" s="9"/>
    </row>
    <row r="2281" ht="18.75">
      <c r="S2281" s="9"/>
    </row>
    <row r="2282" ht="18.75">
      <c r="S2282" s="9"/>
    </row>
    <row r="2283" ht="18.75">
      <c r="S2283" s="9"/>
    </row>
    <row r="2284" ht="18.75">
      <c r="S2284" s="9"/>
    </row>
    <row r="2285" ht="18.75">
      <c r="S2285" s="9"/>
    </row>
    <row r="2286" ht="18.75">
      <c r="S2286" s="9"/>
    </row>
    <row r="2287" ht="18.75">
      <c r="S2287" s="9"/>
    </row>
    <row r="2288" ht="18.75">
      <c r="S2288" s="9"/>
    </row>
    <row r="2289" ht="18.75">
      <c r="S2289" s="9"/>
    </row>
    <row r="2290" ht="18.75">
      <c r="S2290" s="9"/>
    </row>
    <row r="2291" ht="18.75">
      <c r="S2291" s="9"/>
    </row>
    <row r="2292" ht="18.75">
      <c r="S2292" s="9"/>
    </row>
    <row r="2293" ht="18.75">
      <c r="S2293" s="9"/>
    </row>
    <row r="2294" ht="18.75">
      <c r="S2294" s="9"/>
    </row>
    <row r="2295" ht="18.75">
      <c r="S2295" s="9"/>
    </row>
    <row r="2296" ht="18.75">
      <c r="S2296" s="9"/>
    </row>
    <row r="2297" ht="18.75">
      <c r="S2297" s="9"/>
    </row>
    <row r="2298" ht="18.75">
      <c r="S2298" s="9"/>
    </row>
    <row r="2299" ht="18.75">
      <c r="S2299" s="9"/>
    </row>
    <row r="2300" ht="18.75">
      <c r="S2300" s="9"/>
    </row>
    <row r="2301" ht="18.75">
      <c r="S2301" s="9"/>
    </row>
    <row r="2302" ht="18.75">
      <c r="S2302" s="9"/>
    </row>
    <row r="2303" ht="18.75">
      <c r="S2303" s="9"/>
    </row>
    <row r="2304" ht="18.75">
      <c r="S2304" s="9"/>
    </row>
    <row r="2305" ht="18.75">
      <c r="S2305" s="9"/>
    </row>
    <row r="2306" ht="18.75">
      <c r="S2306" s="9"/>
    </row>
    <row r="2307" ht="18.75">
      <c r="S2307" s="9"/>
    </row>
    <row r="2308" ht="18.75">
      <c r="S2308" s="9"/>
    </row>
    <row r="2309" ht="18.75">
      <c r="S2309" s="9"/>
    </row>
    <row r="2310" ht="18.75">
      <c r="S2310" s="9"/>
    </row>
    <row r="2311" ht="18.75">
      <c r="S2311" s="9"/>
    </row>
    <row r="2312" ht="18.75">
      <c r="S2312" s="9"/>
    </row>
    <row r="2313" ht="18.75">
      <c r="S2313" s="9"/>
    </row>
    <row r="2314" ht="18.75">
      <c r="S2314" s="9"/>
    </row>
    <row r="2315" ht="18.75">
      <c r="S2315" s="9"/>
    </row>
    <row r="2316" ht="18.75">
      <c r="S2316" s="9"/>
    </row>
    <row r="2317" ht="18.75">
      <c r="S2317" s="9"/>
    </row>
    <row r="2318" ht="18.75">
      <c r="S2318" s="9"/>
    </row>
    <row r="2319" ht="18.75">
      <c r="S2319" s="9"/>
    </row>
    <row r="2320" ht="18.75">
      <c r="S2320" s="9"/>
    </row>
    <row r="2321" ht="18.75">
      <c r="S2321" s="9"/>
    </row>
    <row r="2322" ht="18.75">
      <c r="S2322" s="9"/>
    </row>
    <row r="2323" ht="18.75">
      <c r="S2323" s="9"/>
    </row>
    <row r="2324" ht="18.75">
      <c r="S2324" s="9"/>
    </row>
    <row r="2325" ht="18.75">
      <c r="S2325" s="9"/>
    </row>
    <row r="2326" ht="18.75">
      <c r="S2326" s="9"/>
    </row>
    <row r="2327" ht="18.75">
      <c r="S2327" s="9"/>
    </row>
    <row r="2328" ht="18.75">
      <c r="S2328" s="9"/>
    </row>
    <row r="2329" ht="18.75">
      <c r="S2329" s="9"/>
    </row>
    <row r="2330" ht="18.75">
      <c r="S2330" s="9"/>
    </row>
    <row r="2331" ht="18.75">
      <c r="S2331" s="9"/>
    </row>
    <row r="2332" ht="18.75">
      <c r="S2332" s="9"/>
    </row>
    <row r="2333" ht="18.75">
      <c r="S2333" s="9"/>
    </row>
    <row r="2334" ht="18.75">
      <c r="S2334" s="9"/>
    </row>
    <row r="2335" ht="18.75">
      <c r="S2335" s="9"/>
    </row>
    <row r="2336" ht="18.75">
      <c r="S2336" s="9"/>
    </row>
    <row r="2337" ht="18.75">
      <c r="S2337" s="9"/>
    </row>
    <row r="2338" ht="18.75">
      <c r="S2338" s="9"/>
    </row>
    <row r="2339" ht="18.75">
      <c r="S2339" s="9"/>
    </row>
    <row r="2340" ht="18.75">
      <c r="S2340" s="9"/>
    </row>
    <row r="2341" ht="18.75">
      <c r="S2341" s="9"/>
    </row>
    <row r="2342" ht="18.75">
      <c r="S2342" s="9"/>
    </row>
    <row r="2343" ht="18.75">
      <c r="S2343" s="9"/>
    </row>
    <row r="2344" ht="18.75">
      <c r="S2344" s="9"/>
    </row>
    <row r="2345" ht="18.75">
      <c r="S2345" s="9"/>
    </row>
    <row r="2346" ht="18.75">
      <c r="S2346" s="9"/>
    </row>
    <row r="2347" ht="18.75">
      <c r="S2347" s="9"/>
    </row>
    <row r="2348" ht="18.75">
      <c r="S2348" s="9"/>
    </row>
    <row r="2349" ht="18.75">
      <c r="S2349" s="9"/>
    </row>
    <row r="2350" ht="18.75">
      <c r="S2350" s="9"/>
    </row>
    <row r="2351" ht="18.75">
      <c r="S2351" s="9"/>
    </row>
    <row r="2352" ht="18.75">
      <c r="S2352" s="9"/>
    </row>
    <row r="2353" ht="18.75">
      <c r="S2353" s="9"/>
    </row>
    <row r="2354" ht="18.75">
      <c r="S2354" s="9"/>
    </row>
    <row r="2355" ht="18.75">
      <c r="S2355" s="9"/>
    </row>
    <row r="2356" ht="18.75">
      <c r="S2356" s="9"/>
    </row>
    <row r="2357" ht="18.75">
      <c r="S2357" s="9"/>
    </row>
    <row r="2358" ht="18.75">
      <c r="S2358" s="9"/>
    </row>
    <row r="2359" ht="18.75">
      <c r="S2359" s="9"/>
    </row>
    <row r="2360" ht="18.75">
      <c r="S2360" s="9"/>
    </row>
    <row r="2361" ht="18.75">
      <c r="S2361" s="9"/>
    </row>
    <row r="2362" ht="18.75">
      <c r="S2362" s="9"/>
    </row>
    <row r="2363" ht="18.75">
      <c r="S2363" s="9"/>
    </row>
    <row r="2364" ht="18.75">
      <c r="S2364" s="9"/>
    </row>
    <row r="2365" ht="18.75">
      <c r="S2365" s="9"/>
    </row>
    <row r="2366" ht="18.75">
      <c r="S2366" s="9"/>
    </row>
    <row r="2367" ht="18.75">
      <c r="S2367" s="9"/>
    </row>
    <row r="2368" ht="18.75">
      <c r="S2368" s="9"/>
    </row>
    <row r="2369" ht="18.75">
      <c r="S2369" s="9"/>
    </row>
    <row r="2370" ht="18.75">
      <c r="S2370" s="9"/>
    </row>
    <row r="2371" ht="18.75">
      <c r="S2371" s="9"/>
    </row>
    <row r="2372" ht="18.75">
      <c r="S2372" s="9"/>
    </row>
    <row r="2373" ht="18.75">
      <c r="S2373" s="9"/>
    </row>
    <row r="2374" ht="18.75">
      <c r="S2374" s="9"/>
    </row>
    <row r="2375" ht="18.75">
      <c r="S2375" s="9"/>
    </row>
    <row r="2376" ht="18.75">
      <c r="S2376" s="9"/>
    </row>
    <row r="2377" ht="18.75">
      <c r="S2377" s="9"/>
    </row>
    <row r="2378" ht="18.75">
      <c r="S2378" s="9"/>
    </row>
    <row r="2379" ht="18.75">
      <c r="S2379" s="9"/>
    </row>
    <row r="2380" ht="18.75">
      <c r="S2380" s="9"/>
    </row>
    <row r="2381" ht="18.75">
      <c r="S2381" s="9"/>
    </row>
    <row r="2382" ht="18.75">
      <c r="S2382" s="9"/>
    </row>
    <row r="2383" ht="18.75">
      <c r="S2383" s="9"/>
    </row>
    <row r="2384" ht="18.75">
      <c r="S2384" s="9"/>
    </row>
    <row r="2385" ht="18.75">
      <c r="S2385" s="9"/>
    </row>
    <row r="2386" ht="18.75">
      <c r="S2386" s="9"/>
    </row>
    <row r="2387" ht="18.75">
      <c r="S2387" s="9"/>
    </row>
    <row r="2388" ht="18.75">
      <c r="S2388" s="9"/>
    </row>
    <row r="2389" ht="18.75">
      <c r="S2389" s="9"/>
    </row>
    <row r="2390" ht="18.75">
      <c r="S2390" s="9"/>
    </row>
    <row r="2391" ht="18.75">
      <c r="S2391" s="9"/>
    </row>
    <row r="2392" ht="18.75">
      <c r="S2392" s="9"/>
    </row>
    <row r="2393" ht="18.75">
      <c r="S2393" s="9"/>
    </row>
    <row r="2394" ht="18.75">
      <c r="S2394" s="9"/>
    </row>
    <row r="2395" ht="18.75">
      <c r="S2395" s="9"/>
    </row>
    <row r="2396" ht="18.75">
      <c r="S2396" s="9"/>
    </row>
    <row r="2397" ht="18.75">
      <c r="S2397" s="9"/>
    </row>
    <row r="2398" ht="18.75">
      <c r="S2398" s="9"/>
    </row>
    <row r="2399" ht="18.75">
      <c r="S2399" s="9"/>
    </row>
    <row r="2400" ht="18.75">
      <c r="S2400" s="9"/>
    </row>
    <row r="2401" ht="18.75">
      <c r="S2401" s="9"/>
    </row>
    <row r="2402" ht="18.75">
      <c r="S2402" s="9"/>
    </row>
    <row r="2403" ht="18.75">
      <c r="S2403" s="9"/>
    </row>
    <row r="2404" ht="18.75">
      <c r="S2404" s="9"/>
    </row>
    <row r="2405" ht="18.75">
      <c r="S2405" s="9"/>
    </row>
    <row r="2406" ht="18.75">
      <c r="S2406" s="9"/>
    </row>
    <row r="2407" ht="18.75">
      <c r="S2407" s="9"/>
    </row>
    <row r="2408" ht="18.75">
      <c r="S2408" s="9"/>
    </row>
    <row r="2409" ht="18.75">
      <c r="S2409" s="9"/>
    </row>
    <row r="2410" ht="18.75">
      <c r="S2410" s="9"/>
    </row>
    <row r="2411" ht="18.75">
      <c r="S2411" s="9"/>
    </row>
    <row r="2412" ht="18.75">
      <c r="S2412" s="9"/>
    </row>
    <row r="2413" ht="18.75">
      <c r="S2413" s="9"/>
    </row>
    <row r="2414" ht="18.75">
      <c r="S2414" s="9"/>
    </row>
    <row r="2415" ht="18.75">
      <c r="S2415" s="9"/>
    </row>
    <row r="2416" ht="18.75">
      <c r="S2416" s="9"/>
    </row>
    <row r="2417" ht="18.75">
      <c r="S2417" s="9"/>
    </row>
    <row r="2418" ht="18.75">
      <c r="S2418" s="9"/>
    </row>
    <row r="2419" ht="18.75">
      <c r="S2419" s="9"/>
    </row>
    <row r="2420" ht="18.75">
      <c r="S2420" s="9"/>
    </row>
    <row r="2421" ht="18.75">
      <c r="S2421" s="9"/>
    </row>
    <row r="2422" ht="18.75">
      <c r="S2422" s="9"/>
    </row>
    <row r="2423" ht="18.75">
      <c r="S2423" s="9"/>
    </row>
    <row r="2424" ht="18.75">
      <c r="S2424" s="9"/>
    </row>
    <row r="2425" ht="18.75">
      <c r="S2425" s="9"/>
    </row>
    <row r="2426" ht="18.75">
      <c r="S2426" s="9"/>
    </row>
    <row r="2427" ht="18.75">
      <c r="S2427" s="9"/>
    </row>
    <row r="2428" ht="18.75">
      <c r="S2428" s="9"/>
    </row>
    <row r="2429" ht="18.75">
      <c r="S2429" s="9"/>
    </row>
    <row r="2430" ht="18.75">
      <c r="S2430" s="9"/>
    </row>
    <row r="2431" ht="18.75">
      <c r="S2431" s="9"/>
    </row>
    <row r="2432" ht="18.75">
      <c r="S2432" s="9"/>
    </row>
    <row r="2433" ht="18.75">
      <c r="S2433" s="9"/>
    </row>
    <row r="2434" ht="18.75">
      <c r="S2434" s="9"/>
    </row>
    <row r="2435" ht="18.75">
      <c r="S2435" s="9"/>
    </row>
    <row r="2436" ht="18.75">
      <c r="S2436" s="9"/>
    </row>
    <row r="2437" ht="18.75">
      <c r="S2437" s="9"/>
    </row>
    <row r="2438" ht="18.75">
      <c r="S2438" s="9"/>
    </row>
    <row r="2439" ht="18.75">
      <c r="S2439" s="9"/>
    </row>
    <row r="2440" ht="18.75">
      <c r="S2440" s="9"/>
    </row>
    <row r="2441" ht="18.75">
      <c r="S2441" s="9"/>
    </row>
    <row r="2442" ht="18.75">
      <c r="S2442" s="9"/>
    </row>
    <row r="2443" ht="18.75">
      <c r="S2443" s="9"/>
    </row>
    <row r="2444" ht="18.75">
      <c r="S2444" s="9"/>
    </row>
    <row r="2445" ht="18.75">
      <c r="S2445" s="9"/>
    </row>
    <row r="2446" ht="18.75">
      <c r="S2446" s="9"/>
    </row>
    <row r="2447" ht="18.75">
      <c r="S2447" s="9"/>
    </row>
    <row r="2448" ht="18.75">
      <c r="S2448" s="9"/>
    </row>
    <row r="2449" ht="18.75">
      <c r="S2449" s="9"/>
    </row>
    <row r="2450" ht="18.75">
      <c r="S2450" s="9"/>
    </row>
    <row r="2451" ht="18.75">
      <c r="S2451" s="9"/>
    </row>
    <row r="2452" ht="18.75">
      <c r="S2452" s="9"/>
    </row>
    <row r="2453" ht="18.75">
      <c r="S2453" s="9"/>
    </row>
    <row r="2454" ht="18.75">
      <c r="S2454" s="9"/>
    </row>
    <row r="2455" ht="18.75">
      <c r="S2455" s="9"/>
    </row>
    <row r="2456" ht="18.75">
      <c r="S2456" s="9"/>
    </row>
    <row r="2457" ht="18.75">
      <c r="S2457" s="9"/>
    </row>
    <row r="2458" ht="18.75">
      <c r="S2458" s="9"/>
    </row>
    <row r="2459" ht="18.75">
      <c r="S2459" s="9"/>
    </row>
    <row r="2460" ht="18.75">
      <c r="S2460" s="9"/>
    </row>
    <row r="2461" ht="18.75">
      <c r="S2461" s="9"/>
    </row>
    <row r="2462" ht="18.75">
      <c r="S2462" s="9"/>
    </row>
    <row r="2463" ht="18.75">
      <c r="S2463" s="9"/>
    </row>
    <row r="2464" ht="18.75">
      <c r="S2464" s="9"/>
    </row>
    <row r="2465" ht="18.75">
      <c r="S2465" s="9"/>
    </row>
    <row r="2466" ht="18.75">
      <c r="S2466" s="9"/>
    </row>
    <row r="2467" ht="18.75">
      <c r="S2467" s="9"/>
    </row>
    <row r="2468" ht="18.75">
      <c r="S2468" s="9"/>
    </row>
    <row r="2469" ht="18.75">
      <c r="S2469" s="9"/>
    </row>
    <row r="2470" ht="18.75">
      <c r="S2470" s="9"/>
    </row>
    <row r="2471" ht="18.75">
      <c r="S2471" s="9"/>
    </row>
    <row r="2472" ht="18.75">
      <c r="S2472" s="9"/>
    </row>
    <row r="2473" ht="18.75">
      <c r="S2473" s="9"/>
    </row>
    <row r="2474" ht="18.75">
      <c r="S2474" s="9"/>
    </row>
    <row r="2475" ht="18.75">
      <c r="S2475" s="9"/>
    </row>
    <row r="2476" ht="18.75">
      <c r="S2476" s="9"/>
    </row>
    <row r="2477" ht="18.75">
      <c r="S2477" s="9"/>
    </row>
    <row r="2478" ht="18.75">
      <c r="S2478" s="9"/>
    </row>
    <row r="2479" ht="18.75">
      <c r="S2479" s="9"/>
    </row>
    <row r="2480" ht="18.75">
      <c r="S2480" s="9"/>
    </row>
    <row r="2481" ht="18.75">
      <c r="S2481" s="9"/>
    </row>
    <row r="2482" ht="18.75">
      <c r="S2482" s="9"/>
    </row>
    <row r="2483" ht="18.75">
      <c r="S2483" s="9"/>
    </row>
    <row r="2484" ht="18.75">
      <c r="S2484" s="9"/>
    </row>
    <row r="2485" ht="18.75">
      <c r="S2485" s="9"/>
    </row>
    <row r="2486" ht="18.75">
      <c r="S2486" s="9"/>
    </row>
    <row r="2487" ht="18.75">
      <c r="S2487" s="9"/>
    </row>
    <row r="2488" ht="18.75">
      <c r="S2488" s="9"/>
    </row>
    <row r="2489" ht="18.75">
      <c r="S2489" s="9"/>
    </row>
    <row r="2490" ht="18.75">
      <c r="S2490" s="9"/>
    </row>
    <row r="2491" ht="18.75">
      <c r="S2491" s="9"/>
    </row>
    <row r="2492" ht="18.75">
      <c r="S2492" s="9"/>
    </row>
    <row r="2493" ht="18.75">
      <c r="S2493" s="9"/>
    </row>
    <row r="2494" ht="18.75">
      <c r="S2494" s="9"/>
    </row>
    <row r="2495" ht="18.75">
      <c r="S2495" s="9"/>
    </row>
    <row r="2496" ht="18.75">
      <c r="S2496" s="9"/>
    </row>
    <row r="2497" ht="18.75">
      <c r="S2497" s="9"/>
    </row>
    <row r="2498" ht="18.75">
      <c r="S2498" s="9"/>
    </row>
    <row r="2499" ht="18.75">
      <c r="S2499" s="9"/>
    </row>
    <row r="2500" ht="18.75">
      <c r="S2500" s="9"/>
    </row>
    <row r="2501" ht="18.75">
      <c r="S2501" s="9"/>
    </row>
    <row r="2502" ht="18.75">
      <c r="S2502" s="9"/>
    </row>
    <row r="2503" ht="18.75">
      <c r="S2503" s="9"/>
    </row>
    <row r="2504" ht="18.75">
      <c r="S2504" s="9"/>
    </row>
    <row r="2505" ht="18.75">
      <c r="S2505" s="9"/>
    </row>
    <row r="2506" ht="18.75">
      <c r="S2506" s="9"/>
    </row>
    <row r="2507" ht="18.75">
      <c r="S2507" s="9"/>
    </row>
    <row r="2508" ht="18.75">
      <c r="S2508" s="9"/>
    </row>
    <row r="2509" ht="18.75">
      <c r="S2509" s="9"/>
    </row>
    <row r="2510" ht="18.75">
      <c r="S2510" s="9"/>
    </row>
    <row r="2511" ht="18.75">
      <c r="S2511" s="9"/>
    </row>
    <row r="2512" ht="18.75">
      <c r="S2512" s="9"/>
    </row>
    <row r="2513" ht="18.75">
      <c r="S2513" s="9"/>
    </row>
    <row r="2514" ht="18.75">
      <c r="S2514" s="9"/>
    </row>
    <row r="2515" ht="18.75">
      <c r="S2515" s="9"/>
    </row>
    <row r="2516" ht="18.75">
      <c r="S2516" s="9"/>
    </row>
    <row r="2517" ht="18.75">
      <c r="S2517" s="9"/>
    </row>
    <row r="2518" ht="18.75">
      <c r="S2518" s="9"/>
    </row>
    <row r="2519" ht="18.75">
      <c r="S2519" s="9"/>
    </row>
    <row r="2520" ht="18.75">
      <c r="S2520" s="9"/>
    </row>
    <row r="2521" ht="18.75">
      <c r="S2521" s="9"/>
    </row>
    <row r="2522" ht="18.75">
      <c r="S2522" s="9"/>
    </row>
    <row r="2523" ht="18.75">
      <c r="S2523" s="9"/>
    </row>
    <row r="2524" ht="18.75">
      <c r="S2524" s="9"/>
    </row>
    <row r="2525" ht="18.75">
      <c r="S2525" s="9"/>
    </row>
    <row r="2526" ht="18.75">
      <c r="S2526" s="9"/>
    </row>
    <row r="2527" ht="18.75">
      <c r="S2527" s="9"/>
    </row>
    <row r="2528" ht="18.75">
      <c r="S2528" s="9"/>
    </row>
    <row r="2529" ht="18.75">
      <c r="S2529" s="9"/>
    </row>
    <row r="2530" ht="18.75">
      <c r="S2530" s="9"/>
    </row>
    <row r="2531" ht="18.75">
      <c r="S2531" s="9"/>
    </row>
    <row r="2532" ht="18.75">
      <c r="S2532" s="9"/>
    </row>
    <row r="2533" ht="18.75">
      <c r="S2533" s="9"/>
    </row>
    <row r="2534" ht="18.75">
      <c r="S2534" s="9"/>
    </row>
    <row r="2535" ht="18.75">
      <c r="S2535" s="9"/>
    </row>
    <row r="2536" ht="18.75">
      <c r="S2536" s="9"/>
    </row>
    <row r="2537" ht="18.75">
      <c r="S2537" s="9"/>
    </row>
    <row r="2538" ht="18.75">
      <c r="S2538" s="9"/>
    </row>
    <row r="2539" ht="18.75">
      <c r="S2539" s="9"/>
    </row>
    <row r="2540" ht="18.75">
      <c r="S2540" s="9"/>
    </row>
    <row r="2541" ht="18.75">
      <c r="S2541" s="9"/>
    </row>
    <row r="2542" ht="18.75">
      <c r="S2542" s="9"/>
    </row>
    <row r="2543" ht="18.75">
      <c r="S2543" s="9"/>
    </row>
    <row r="2544" ht="18.75">
      <c r="S2544" s="9"/>
    </row>
    <row r="2545" ht="18.75">
      <c r="S2545" s="9"/>
    </row>
    <row r="2546" ht="18.75">
      <c r="S2546" s="9"/>
    </row>
    <row r="2547" ht="18.75">
      <c r="S2547" s="9"/>
    </row>
    <row r="2548" ht="18.75">
      <c r="S2548" s="9"/>
    </row>
    <row r="2549" ht="18.75">
      <c r="S2549" s="9"/>
    </row>
    <row r="2550" ht="18.75">
      <c r="S2550" s="9"/>
    </row>
    <row r="2551" ht="18.75">
      <c r="S2551" s="9"/>
    </row>
    <row r="2552" ht="18.75">
      <c r="S2552" s="9"/>
    </row>
    <row r="2553" ht="18.75">
      <c r="S2553" s="9"/>
    </row>
    <row r="2554" ht="18.75">
      <c r="S2554" s="9"/>
    </row>
    <row r="2555" ht="18.75">
      <c r="S2555" s="9"/>
    </row>
    <row r="2556" ht="18.75">
      <c r="S2556" s="9"/>
    </row>
    <row r="2557" ht="18.75">
      <c r="S2557" s="9"/>
    </row>
    <row r="2558" ht="18.75">
      <c r="S2558" s="9"/>
    </row>
    <row r="2559" ht="18.75">
      <c r="S2559" s="9"/>
    </row>
    <row r="2560" ht="18.75">
      <c r="S2560" s="9"/>
    </row>
    <row r="2561" ht="18.75">
      <c r="S2561" s="9"/>
    </row>
    <row r="2562" ht="18.75">
      <c r="S2562" s="9"/>
    </row>
    <row r="2563" ht="18.75">
      <c r="S2563" s="9"/>
    </row>
    <row r="2564" ht="18.75">
      <c r="S2564" s="9"/>
    </row>
    <row r="2565" ht="18.75">
      <c r="S2565" s="9"/>
    </row>
    <row r="2566" ht="18.75">
      <c r="S2566" s="9"/>
    </row>
    <row r="2567" ht="18.75">
      <c r="S2567" s="9"/>
    </row>
    <row r="2568" ht="18.75">
      <c r="S2568" s="9"/>
    </row>
    <row r="2569" ht="18.75">
      <c r="S2569" s="9"/>
    </row>
    <row r="2570" ht="18.75">
      <c r="S2570" s="9"/>
    </row>
    <row r="2571" ht="18.75">
      <c r="S2571" s="9"/>
    </row>
    <row r="2572" ht="18.75">
      <c r="S2572" s="9"/>
    </row>
    <row r="2573" ht="18.75">
      <c r="S2573" s="9"/>
    </row>
    <row r="2574" ht="18.75">
      <c r="S2574" s="9"/>
    </row>
    <row r="2575" ht="18.75">
      <c r="S2575" s="9"/>
    </row>
    <row r="2576" ht="18.75">
      <c r="S2576" s="9"/>
    </row>
    <row r="2577" ht="18.75">
      <c r="S2577" s="9"/>
    </row>
    <row r="2578" ht="18.75">
      <c r="S2578" s="9"/>
    </row>
    <row r="2579" ht="18.75">
      <c r="S2579" s="9"/>
    </row>
    <row r="2580" ht="18.75">
      <c r="S2580" s="9"/>
    </row>
    <row r="2581" ht="18.75">
      <c r="S2581" s="9"/>
    </row>
    <row r="2582" ht="18.75">
      <c r="S2582" s="9"/>
    </row>
    <row r="2583" ht="18.75">
      <c r="S2583" s="9"/>
    </row>
    <row r="2584" ht="18.75">
      <c r="S2584" s="9"/>
    </row>
    <row r="2585" ht="18.75">
      <c r="S2585" s="9"/>
    </row>
    <row r="2586" ht="18.75">
      <c r="S2586" s="9"/>
    </row>
    <row r="2587" ht="18.75">
      <c r="S2587" s="9"/>
    </row>
    <row r="2588" ht="18.75">
      <c r="S2588" s="9"/>
    </row>
    <row r="2589" ht="18.75">
      <c r="S2589" s="9"/>
    </row>
    <row r="2590" ht="18.75">
      <c r="S2590" s="9"/>
    </row>
    <row r="2591" ht="18.75">
      <c r="S2591" s="9"/>
    </row>
    <row r="2592" ht="18.75">
      <c r="S2592" s="9"/>
    </row>
    <row r="2593" ht="18.75">
      <c r="S2593" s="9"/>
    </row>
    <row r="2594" ht="18.75">
      <c r="S2594" s="9"/>
    </row>
    <row r="2595" ht="18.75">
      <c r="S2595" s="9"/>
    </row>
    <row r="2596" ht="18.75">
      <c r="S2596" s="9"/>
    </row>
    <row r="2597" ht="18.75">
      <c r="S2597" s="9"/>
    </row>
    <row r="2598" ht="18.75">
      <c r="S2598" s="9"/>
    </row>
    <row r="2599" ht="18.75">
      <c r="S2599" s="9"/>
    </row>
    <row r="2600" ht="18.75">
      <c r="S2600" s="9"/>
    </row>
    <row r="2601" ht="18.75">
      <c r="S2601" s="9"/>
    </row>
    <row r="2602" ht="18.75">
      <c r="S2602" s="9"/>
    </row>
    <row r="2603" ht="18.75">
      <c r="S2603" s="9"/>
    </row>
    <row r="2604" ht="18.75">
      <c r="S2604" s="9"/>
    </row>
    <row r="2605" ht="18.75">
      <c r="S2605" s="9"/>
    </row>
    <row r="2606" ht="18.75">
      <c r="S2606" s="9"/>
    </row>
    <row r="2607" ht="18.75">
      <c r="S2607" s="9"/>
    </row>
    <row r="2608" ht="18.75">
      <c r="S2608" s="9"/>
    </row>
    <row r="2609" ht="18.75">
      <c r="S2609" s="9"/>
    </row>
    <row r="2610" ht="18.75">
      <c r="S2610" s="9"/>
    </row>
    <row r="2611" ht="18.75">
      <c r="S2611" s="9"/>
    </row>
    <row r="2612" ht="18.75">
      <c r="S2612" s="9"/>
    </row>
    <row r="2613" ht="18.75">
      <c r="S2613" s="9"/>
    </row>
    <row r="2614" ht="18.75">
      <c r="S2614" s="9"/>
    </row>
    <row r="2615" ht="18.75">
      <c r="S2615" s="9"/>
    </row>
    <row r="2616" ht="18.75">
      <c r="S2616" s="9"/>
    </row>
    <row r="2617" ht="18.75">
      <c r="S2617" s="9"/>
    </row>
    <row r="2618" ht="18.75">
      <c r="S2618" s="9"/>
    </row>
    <row r="2619" ht="18.75">
      <c r="S2619" s="9"/>
    </row>
    <row r="2620" ht="18.75">
      <c r="S2620" s="9"/>
    </row>
    <row r="2621" ht="18.75">
      <c r="S2621" s="9"/>
    </row>
    <row r="2622" ht="18.75">
      <c r="S2622" s="9"/>
    </row>
    <row r="2623" ht="18.75">
      <c r="S2623" s="9"/>
    </row>
    <row r="2624" ht="18.75">
      <c r="S2624" s="9"/>
    </row>
    <row r="2625" ht="18.75">
      <c r="S2625" s="9"/>
    </row>
    <row r="2626" ht="18.75">
      <c r="S2626" s="9"/>
    </row>
    <row r="2627" ht="18.75">
      <c r="S2627" s="9"/>
    </row>
    <row r="2628" ht="18.75">
      <c r="S2628" s="9"/>
    </row>
    <row r="2629" ht="18.75">
      <c r="S2629" s="9"/>
    </row>
    <row r="2630" ht="18.75">
      <c r="S2630" s="9"/>
    </row>
    <row r="2631" ht="18.75">
      <c r="S2631" s="9"/>
    </row>
    <row r="2632" ht="18.75">
      <c r="S2632" s="9"/>
    </row>
    <row r="2633" ht="18.75">
      <c r="S2633" s="9"/>
    </row>
    <row r="2634" ht="18.75">
      <c r="S2634" s="9"/>
    </row>
    <row r="2635" ht="18.75">
      <c r="S2635" s="9"/>
    </row>
    <row r="2636" ht="18.75">
      <c r="S2636" s="9"/>
    </row>
    <row r="2637" ht="18.75">
      <c r="S2637" s="9"/>
    </row>
    <row r="2638" ht="18.75">
      <c r="S2638" s="9"/>
    </row>
    <row r="2639" ht="18.75">
      <c r="S2639" s="9"/>
    </row>
    <row r="2640" ht="18.75">
      <c r="S2640" s="9"/>
    </row>
    <row r="2641" ht="18.75">
      <c r="S2641" s="9"/>
    </row>
    <row r="2642" ht="18.75">
      <c r="S2642" s="9"/>
    </row>
    <row r="2643" ht="18.75">
      <c r="S2643" s="9"/>
    </row>
    <row r="2644" ht="18.75">
      <c r="S2644" s="9"/>
    </row>
    <row r="2645" ht="18.75">
      <c r="S2645" s="9"/>
    </row>
    <row r="2646" ht="18.75">
      <c r="S2646" s="9"/>
    </row>
    <row r="2647" ht="18.75">
      <c r="S2647" s="9"/>
    </row>
    <row r="2648" ht="18.75">
      <c r="S2648" s="9"/>
    </row>
    <row r="2649" ht="18.75">
      <c r="S2649" s="9"/>
    </row>
    <row r="2650" ht="18.75">
      <c r="S2650" s="9"/>
    </row>
    <row r="2651" ht="18.75">
      <c r="S2651" s="9"/>
    </row>
    <row r="2652" ht="18.75">
      <c r="S2652" s="9"/>
    </row>
    <row r="2653" ht="18.75">
      <c r="S2653" s="9"/>
    </row>
    <row r="2654" ht="18.75">
      <c r="S2654" s="9"/>
    </row>
    <row r="2655" ht="18.75">
      <c r="S2655" s="9"/>
    </row>
    <row r="2656" ht="18.75">
      <c r="S2656" s="9"/>
    </row>
    <row r="2657" ht="18.75">
      <c r="S2657" s="9"/>
    </row>
    <row r="2658" ht="18.75">
      <c r="S2658" s="9"/>
    </row>
    <row r="2659" ht="18.75">
      <c r="S2659" s="9"/>
    </row>
    <row r="2660" ht="18.75">
      <c r="S2660" s="9"/>
    </row>
    <row r="2661" ht="18.75">
      <c r="S2661" s="9"/>
    </row>
    <row r="2662" ht="18.75">
      <c r="S2662" s="9"/>
    </row>
    <row r="2663" ht="18.75">
      <c r="S2663" s="9"/>
    </row>
    <row r="2664" ht="18.75">
      <c r="S2664" s="9"/>
    </row>
    <row r="2665" ht="18.75">
      <c r="S2665" s="9"/>
    </row>
    <row r="2666" ht="18.75">
      <c r="S2666" s="9"/>
    </row>
    <row r="2667" ht="18.75">
      <c r="S2667" s="9"/>
    </row>
    <row r="2668" ht="18.75">
      <c r="S2668" s="9"/>
    </row>
    <row r="2669" ht="18.75">
      <c r="S2669" s="9"/>
    </row>
    <row r="2670" ht="18.75">
      <c r="S2670" s="9"/>
    </row>
    <row r="2671" ht="18.75">
      <c r="S2671" s="9"/>
    </row>
    <row r="2672" ht="18.75">
      <c r="S2672" s="9"/>
    </row>
    <row r="2673" ht="18.75">
      <c r="S2673" s="9"/>
    </row>
    <row r="2674" ht="18.75">
      <c r="S2674" s="9"/>
    </row>
    <row r="2675" ht="18.75">
      <c r="S2675" s="9"/>
    </row>
    <row r="2676" ht="18.75">
      <c r="S2676" s="9"/>
    </row>
    <row r="2677" ht="18.75">
      <c r="S2677" s="9"/>
    </row>
    <row r="2678" ht="18.75">
      <c r="S2678" s="9"/>
    </row>
    <row r="2679" ht="18.75">
      <c r="S2679" s="9"/>
    </row>
    <row r="2680" ht="18.75">
      <c r="S2680" s="9"/>
    </row>
    <row r="2681" ht="18.75">
      <c r="S2681" s="9"/>
    </row>
    <row r="2682" ht="18.75">
      <c r="S2682" s="9"/>
    </row>
    <row r="2683" ht="18.75">
      <c r="S2683" s="9"/>
    </row>
    <row r="2684" ht="18.75">
      <c r="S2684" s="9"/>
    </row>
    <row r="2685" ht="18.75">
      <c r="S2685" s="9"/>
    </row>
    <row r="2686" ht="18.75">
      <c r="S2686" s="9"/>
    </row>
    <row r="2687" ht="18.75">
      <c r="S2687" s="9"/>
    </row>
    <row r="2688" ht="18.75">
      <c r="S2688" s="9"/>
    </row>
    <row r="2689" ht="18.75">
      <c r="S2689" s="9"/>
    </row>
    <row r="2690" ht="18.75">
      <c r="S2690" s="9"/>
    </row>
    <row r="2691" ht="18.75">
      <c r="S2691" s="9"/>
    </row>
    <row r="2692" ht="18.75">
      <c r="S2692" s="9"/>
    </row>
    <row r="2693" ht="18.75">
      <c r="S2693" s="9"/>
    </row>
    <row r="2694" ht="18.75">
      <c r="S2694" s="9"/>
    </row>
    <row r="2695" ht="18.75">
      <c r="S2695" s="9"/>
    </row>
    <row r="2696" ht="18.75">
      <c r="S2696" s="9"/>
    </row>
    <row r="2697" ht="18.75">
      <c r="S2697" s="9"/>
    </row>
    <row r="2698" ht="18.75">
      <c r="S2698" s="9"/>
    </row>
    <row r="2699" ht="18.75">
      <c r="S2699" s="9"/>
    </row>
    <row r="2700" ht="18.75">
      <c r="S2700" s="9"/>
    </row>
    <row r="2701" ht="18.75">
      <c r="S2701" s="9"/>
    </row>
    <row r="2702" ht="18.75">
      <c r="S2702" s="9"/>
    </row>
    <row r="2703" ht="18.75">
      <c r="S2703" s="9"/>
    </row>
    <row r="2704" ht="18.75">
      <c r="S2704" s="9"/>
    </row>
    <row r="2705" ht="18.75">
      <c r="S2705" s="9"/>
    </row>
    <row r="2706" ht="18.75">
      <c r="S2706" s="9"/>
    </row>
    <row r="2707" ht="18.75">
      <c r="S2707" s="9"/>
    </row>
    <row r="2708" ht="18.75">
      <c r="S2708" s="9"/>
    </row>
    <row r="2709" ht="18.75">
      <c r="S2709" s="9"/>
    </row>
    <row r="2710" ht="18.75">
      <c r="S2710" s="9"/>
    </row>
    <row r="2711" ht="18.75">
      <c r="S2711" s="9"/>
    </row>
    <row r="2712" ht="18.75">
      <c r="S2712" s="9"/>
    </row>
    <row r="2713" ht="18.75">
      <c r="S2713" s="9"/>
    </row>
    <row r="2714" ht="18.75">
      <c r="S2714" s="9"/>
    </row>
    <row r="2715" ht="18.75">
      <c r="S2715" s="9"/>
    </row>
    <row r="2716" ht="18.75">
      <c r="S2716" s="9"/>
    </row>
    <row r="2717" ht="18.75">
      <c r="S2717" s="9"/>
    </row>
    <row r="2718" ht="18.75">
      <c r="S2718" s="9"/>
    </row>
    <row r="2719" ht="18.75">
      <c r="S2719" s="9"/>
    </row>
    <row r="2720" ht="18.75">
      <c r="S2720" s="9"/>
    </row>
    <row r="2721" ht="18.75">
      <c r="S2721" s="9"/>
    </row>
    <row r="2722" ht="18.75">
      <c r="S2722" s="9"/>
    </row>
    <row r="2723" ht="18.75">
      <c r="S2723" s="9"/>
    </row>
    <row r="2724" ht="18.75">
      <c r="S2724" s="9"/>
    </row>
    <row r="2725" ht="18.75">
      <c r="S2725" s="9"/>
    </row>
    <row r="2726" ht="18.75">
      <c r="S2726" s="9"/>
    </row>
    <row r="2727" ht="18.75">
      <c r="S2727" s="9"/>
    </row>
    <row r="2728" ht="18.75">
      <c r="S2728" s="9"/>
    </row>
    <row r="2729" ht="18.75">
      <c r="S2729" s="9"/>
    </row>
    <row r="2730" ht="18.75">
      <c r="S2730" s="9"/>
    </row>
    <row r="2731" ht="18.75">
      <c r="S2731" s="9"/>
    </row>
    <row r="2732" ht="18.75">
      <c r="S2732" s="9"/>
    </row>
    <row r="2733" ht="18.75">
      <c r="S2733" s="9"/>
    </row>
    <row r="2734" ht="18.75">
      <c r="S2734" s="9"/>
    </row>
    <row r="2735" ht="18.75">
      <c r="S2735" s="9"/>
    </row>
    <row r="2736" ht="18.75">
      <c r="S2736" s="9"/>
    </row>
    <row r="2737" ht="18.75">
      <c r="S2737" s="9"/>
    </row>
    <row r="2738" ht="18.75">
      <c r="S2738" s="9"/>
    </row>
    <row r="2739" ht="18.75">
      <c r="S2739" s="9"/>
    </row>
    <row r="2740" ht="18.75">
      <c r="S2740" s="9"/>
    </row>
    <row r="2741" ht="18.75">
      <c r="S2741" s="9"/>
    </row>
    <row r="2742" ht="18.75">
      <c r="S2742" s="9"/>
    </row>
    <row r="2743" ht="18.75">
      <c r="S2743" s="9"/>
    </row>
    <row r="2744" ht="18.75">
      <c r="S2744" s="9"/>
    </row>
    <row r="2745" ht="18.75">
      <c r="S2745" s="9"/>
    </row>
    <row r="2746" ht="18.75">
      <c r="S2746" s="9"/>
    </row>
    <row r="2747" ht="18.75">
      <c r="S2747" s="9"/>
    </row>
    <row r="2748" ht="18.75">
      <c r="S2748" s="9"/>
    </row>
    <row r="2749" ht="18.75">
      <c r="S2749" s="9"/>
    </row>
    <row r="2750" ht="18.75">
      <c r="S2750" s="9"/>
    </row>
    <row r="2751" ht="18.75">
      <c r="S2751" s="9"/>
    </row>
    <row r="2752" ht="18.75">
      <c r="S2752" s="9"/>
    </row>
    <row r="2753" ht="18.75">
      <c r="S2753" s="9"/>
    </row>
    <row r="2754" ht="18.75">
      <c r="S2754" s="9"/>
    </row>
    <row r="2755" ht="18.75">
      <c r="S2755" s="9"/>
    </row>
    <row r="2756" ht="18.75">
      <c r="S2756" s="9"/>
    </row>
    <row r="2757" ht="18.75">
      <c r="S2757" s="9"/>
    </row>
    <row r="2758" ht="18.75">
      <c r="S2758" s="9"/>
    </row>
    <row r="2759" ht="18.75">
      <c r="S2759" s="9"/>
    </row>
    <row r="2760" ht="18.75">
      <c r="S2760" s="9"/>
    </row>
    <row r="2761" ht="18.75">
      <c r="S2761" s="9"/>
    </row>
    <row r="2762" ht="18.75">
      <c r="S2762" s="9"/>
    </row>
    <row r="2763" ht="18.75">
      <c r="S2763" s="9"/>
    </row>
    <row r="2764" ht="18.75">
      <c r="S2764" s="9"/>
    </row>
    <row r="2765" ht="18.75">
      <c r="S2765" s="9"/>
    </row>
    <row r="2766" ht="18.75">
      <c r="S2766" s="9"/>
    </row>
    <row r="2767" ht="18.75">
      <c r="S2767" s="9"/>
    </row>
    <row r="2768" ht="18.75">
      <c r="S2768" s="9"/>
    </row>
    <row r="2769" ht="18.75">
      <c r="S2769" s="9"/>
    </row>
    <row r="2770" ht="18.75">
      <c r="S2770" s="9"/>
    </row>
    <row r="2771" ht="18.75">
      <c r="S2771" s="9"/>
    </row>
    <row r="2772" ht="18.75">
      <c r="S2772" s="9"/>
    </row>
    <row r="2773" ht="18.75">
      <c r="S2773" s="9"/>
    </row>
    <row r="2774" ht="18.75">
      <c r="S2774" s="9"/>
    </row>
    <row r="2775" ht="18.75">
      <c r="S2775" s="9"/>
    </row>
    <row r="2776" ht="18.75">
      <c r="S2776" s="9"/>
    </row>
    <row r="2777" ht="18.75">
      <c r="S2777" s="9"/>
    </row>
    <row r="2778" ht="18.75">
      <c r="S2778" s="9"/>
    </row>
    <row r="2779" ht="18.75">
      <c r="S2779" s="9"/>
    </row>
    <row r="2780" ht="18.75">
      <c r="S2780" s="9"/>
    </row>
    <row r="2781" ht="18.75">
      <c r="S2781" s="9"/>
    </row>
    <row r="2782" ht="18.75">
      <c r="S2782" s="9"/>
    </row>
    <row r="2783" ht="18.75">
      <c r="S2783" s="9"/>
    </row>
    <row r="2784" ht="18.75">
      <c r="S2784" s="9"/>
    </row>
    <row r="2785" ht="18.75">
      <c r="S2785" s="9"/>
    </row>
    <row r="2786" ht="18.75">
      <c r="S2786" s="9"/>
    </row>
    <row r="2787" ht="18.75">
      <c r="S2787" s="9"/>
    </row>
    <row r="2788" ht="18.75">
      <c r="S2788" s="9"/>
    </row>
    <row r="2789" ht="18.75">
      <c r="S2789" s="9"/>
    </row>
    <row r="2790" ht="18.75">
      <c r="S2790" s="9"/>
    </row>
    <row r="2791" ht="18.75">
      <c r="S2791" s="9"/>
    </row>
    <row r="2792" ht="18.75">
      <c r="S2792" s="9"/>
    </row>
    <row r="2793" ht="18.75">
      <c r="S2793" s="9"/>
    </row>
    <row r="2794" ht="18.75">
      <c r="S2794" s="9"/>
    </row>
    <row r="2795" ht="18.75">
      <c r="S2795" s="9"/>
    </row>
    <row r="2796" ht="18.75">
      <c r="S2796" s="9"/>
    </row>
    <row r="2797" ht="18.75">
      <c r="S2797" s="9"/>
    </row>
    <row r="2798" ht="18.75">
      <c r="S2798" s="9"/>
    </row>
    <row r="2799" ht="18.75">
      <c r="S2799" s="9"/>
    </row>
    <row r="2800" ht="18.75">
      <c r="S2800" s="9"/>
    </row>
    <row r="2801" ht="18.75">
      <c r="S2801" s="9"/>
    </row>
    <row r="2802" ht="18.75">
      <c r="S2802" s="9"/>
    </row>
    <row r="2803" ht="18.75">
      <c r="S2803" s="9"/>
    </row>
    <row r="2804" ht="18.75">
      <c r="S2804" s="9"/>
    </row>
    <row r="2805" ht="18.75">
      <c r="S2805" s="9"/>
    </row>
    <row r="2806" ht="18.75">
      <c r="S2806" s="9"/>
    </row>
    <row r="2807" ht="18.75">
      <c r="S2807" s="9"/>
    </row>
    <row r="2808" ht="18.75">
      <c r="S2808" s="9"/>
    </row>
    <row r="2809" ht="18.75">
      <c r="S2809" s="9"/>
    </row>
    <row r="2810" ht="18.75">
      <c r="S2810" s="9"/>
    </row>
    <row r="2811" ht="18.75">
      <c r="S2811" s="9"/>
    </row>
    <row r="2812" ht="18.75">
      <c r="S2812" s="9"/>
    </row>
    <row r="2813" ht="18.75">
      <c r="S2813" s="9"/>
    </row>
    <row r="2814" ht="18.75">
      <c r="S2814" s="9"/>
    </row>
    <row r="2815" ht="18.75">
      <c r="S2815" s="9"/>
    </row>
    <row r="2816" ht="18.75">
      <c r="S2816" s="9"/>
    </row>
    <row r="2817" ht="18.75">
      <c r="S2817" s="9"/>
    </row>
    <row r="2818" ht="18.75">
      <c r="S2818" s="9"/>
    </row>
    <row r="2819" ht="18.75">
      <c r="S2819" s="9"/>
    </row>
    <row r="2820" ht="18.75">
      <c r="S2820" s="9"/>
    </row>
    <row r="2821" ht="18.75">
      <c r="S2821" s="9"/>
    </row>
    <row r="2822" ht="18.75">
      <c r="S2822" s="9"/>
    </row>
    <row r="2823" ht="18.75">
      <c r="S2823" s="9"/>
    </row>
    <row r="2824" ht="18.75">
      <c r="S2824" s="9"/>
    </row>
    <row r="2825" ht="18.75">
      <c r="S2825" s="9"/>
    </row>
    <row r="2826" ht="18.75">
      <c r="S2826" s="9"/>
    </row>
    <row r="2827" ht="18.75">
      <c r="S2827" s="9"/>
    </row>
    <row r="2828" ht="18.75">
      <c r="S2828" s="9"/>
    </row>
    <row r="2829" ht="18.75">
      <c r="S2829" s="9"/>
    </row>
    <row r="2830" ht="18.75">
      <c r="S2830" s="9"/>
    </row>
    <row r="2831" ht="18.75">
      <c r="S2831" s="9"/>
    </row>
    <row r="2832" ht="18.75">
      <c r="S2832" s="9"/>
    </row>
    <row r="2833" ht="18.75">
      <c r="S2833" s="9"/>
    </row>
    <row r="2834" ht="18.75">
      <c r="S2834" s="9"/>
    </row>
    <row r="2835" ht="18.75">
      <c r="S2835" s="9"/>
    </row>
    <row r="2836" ht="18.75">
      <c r="S2836" s="9"/>
    </row>
    <row r="2837" ht="18.75">
      <c r="S2837" s="9"/>
    </row>
    <row r="2838" ht="18.75">
      <c r="S2838" s="9"/>
    </row>
    <row r="2839" ht="18.75">
      <c r="S2839" s="9"/>
    </row>
    <row r="2840" ht="18.75">
      <c r="S2840" s="9"/>
    </row>
    <row r="2841" ht="18.75">
      <c r="S2841" s="9"/>
    </row>
    <row r="2842" ht="18.75">
      <c r="S2842" s="9"/>
    </row>
    <row r="2843" ht="18.75">
      <c r="S2843" s="9"/>
    </row>
    <row r="2844" ht="18.75">
      <c r="S2844" s="9"/>
    </row>
    <row r="2845" ht="18.75">
      <c r="S2845" s="9"/>
    </row>
    <row r="2846" ht="18.75">
      <c r="S2846" s="9"/>
    </row>
    <row r="2847" ht="18.75">
      <c r="S2847" s="9"/>
    </row>
    <row r="2848" ht="18.75">
      <c r="S2848" s="9"/>
    </row>
    <row r="2849" ht="18.75">
      <c r="S2849" s="9"/>
    </row>
    <row r="2850" ht="18.75">
      <c r="S2850" s="9"/>
    </row>
    <row r="2851" ht="18.75">
      <c r="S2851" s="9"/>
    </row>
    <row r="2852" ht="18.75">
      <c r="S2852" s="9"/>
    </row>
    <row r="2853" ht="18.75">
      <c r="S2853" s="9"/>
    </row>
    <row r="2854" ht="18.75">
      <c r="S2854" s="9"/>
    </row>
    <row r="2855" ht="18.75">
      <c r="S2855" s="9"/>
    </row>
    <row r="2856" ht="18.75">
      <c r="S2856" s="9"/>
    </row>
    <row r="2857" ht="18.75">
      <c r="S2857" s="9"/>
    </row>
    <row r="2858" ht="18.75">
      <c r="S2858" s="9"/>
    </row>
    <row r="2859" ht="18.75">
      <c r="S2859" s="9"/>
    </row>
    <row r="2860" ht="18.75">
      <c r="S2860" s="9"/>
    </row>
    <row r="2861" ht="18.75">
      <c r="S2861" s="9"/>
    </row>
    <row r="2862" ht="18.75">
      <c r="S2862" s="9"/>
    </row>
    <row r="2863" ht="18.75">
      <c r="S2863" s="9"/>
    </row>
    <row r="2864" ht="18.75">
      <c r="S2864" s="9"/>
    </row>
    <row r="2865" ht="18.75">
      <c r="S2865" s="9"/>
    </row>
    <row r="2866" ht="18.75">
      <c r="S2866" s="9"/>
    </row>
    <row r="2867" ht="18.75">
      <c r="S2867" s="9"/>
    </row>
    <row r="2868" ht="18.75">
      <c r="S2868" s="9"/>
    </row>
    <row r="2869" ht="18.75">
      <c r="S2869" s="9"/>
    </row>
    <row r="2870" ht="18.75">
      <c r="S2870" s="9"/>
    </row>
    <row r="2871" ht="18.75">
      <c r="S2871" s="9"/>
    </row>
    <row r="2872" ht="18.75">
      <c r="S2872" s="9"/>
    </row>
    <row r="2873" ht="18.75">
      <c r="S2873" s="9"/>
    </row>
    <row r="2874" ht="18.75">
      <c r="S2874" s="9"/>
    </row>
    <row r="2875" ht="18.75">
      <c r="S2875" s="9"/>
    </row>
    <row r="2876" ht="18.75">
      <c r="S2876" s="9"/>
    </row>
    <row r="2877" ht="18.75">
      <c r="S2877" s="9"/>
    </row>
    <row r="2878" ht="18.75">
      <c r="S2878" s="9"/>
    </row>
    <row r="2879" ht="18.75">
      <c r="S2879" s="9"/>
    </row>
    <row r="2880" ht="18.75">
      <c r="S2880" s="9"/>
    </row>
    <row r="2881" ht="18.75">
      <c r="S2881" s="9"/>
    </row>
    <row r="2882" ht="18.75">
      <c r="S2882" s="9"/>
    </row>
    <row r="2883" ht="18.75">
      <c r="S2883" s="9"/>
    </row>
    <row r="2884" ht="18.75">
      <c r="S2884" s="9"/>
    </row>
    <row r="2885" ht="18.75">
      <c r="S2885" s="9"/>
    </row>
    <row r="2886" ht="18.75">
      <c r="S2886" s="9"/>
    </row>
    <row r="2887" ht="18.75">
      <c r="S2887" s="9"/>
    </row>
    <row r="2888" ht="18.75">
      <c r="S2888" s="9"/>
    </row>
    <row r="2889" ht="18.75">
      <c r="S2889" s="9"/>
    </row>
    <row r="2890" ht="18.75">
      <c r="S2890" s="9"/>
    </row>
    <row r="2891" ht="18.75">
      <c r="S2891" s="9"/>
    </row>
    <row r="2892" ht="18.75">
      <c r="S2892" s="9"/>
    </row>
    <row r="2893" ht="18.75">
      <c r="S2893" s="9"/>
    </row>
    <row r="2894" ht="18.75">
      <c r="S2894" s="9"/>
    </row>
    <row r="2895" ht="18.75">
      <c r="S2895" s="9"/>
    </row>
    <row r="2896" ht="18.75">
      <c r="S2896" s="9"/>
    </row>
    <row r="2897" ht="18.75">
      <c r="S2897" s="9"/>
    </row>
    <row r="2898" ht="18.75">
      <c r="S2898" s="9"/>
    </row>
    <row r="2899" ht="18.75">
      <c r="S2899" s="9"/>
    </row>
    <row r="2900" ht="18.75">
      <c r="S2900" s="9"/>
    </row>
    <row r="2901" ht="18.75">
      <c r="S2901" s="9"/>
    </row>
    <row r="2902" ht="18.75">
      <c r="S2902" s="9"/>
    </row>
    <row r="2903" ht="18.75">
      <c r="S2903" s="9"/>
    </row>
    <row r="2904" ht="18.75">
      <c r="S2904" s="9"/>
    </row>
    <row r="2905" ht="18.75">
      <c r="S2905" s="9"/>
    </row>
    <row r="2906" ht="18.75">
      <c r="S2906" s="9"/>
    </row>
    <row r="2907" ht="18.75">
      <c r="S2907" s="9"/>
    </row>
    <row r="2908" ht="18.75">
      <c r="S2908" s="9"/>
    </row>
    <row r="2909" ht="18.75">
      <c r="S2909" s="9"/>
    </row>
    <row r="2910" ht="18.75">
      <c r="S2910" s="9"/>
    </row>
    <row r="2911" ht="18.75">
      <c r="S2911" s="9"/>
    </row>
    <row r="2912" ht="18.75">
      <c r="S2912" s="9"/>
    </row>
    <row r="2913" ht="18.75">
      <c r="S2913" s="9"/>
    </row>
    <row r="2914" ht="18.75">
      <c r="S2914" s="9"/>
    </row>
    <row r="2915" ht="18.75">
      <c r="S2915" s="9"/>
    </row>
    <row r="2916" ht="18.75">
      <c r="S2916" s="9"/>
    </row>
    <row r="2917" ht="18.75">
      <c r="S2917" s="9"/>
    </row>
    <row r="2918" ht="18.75">
      <c r="S2918" s="9"/>
    </row>
    <row r="2919" ht="18.75">
      <c r="S2919" s="9"/>
    </row>
    <row r="2920" ht="18.75">
      <c r="S2920" s="9"/>
    </row>
    <row r="2921" ht="18.75">
      <c r="S2921" s="9"/>
    </row>
    <row r="2922" ht="18.75">
      <c r="S2922" s="9"/>
    </row>
    <row r="2923" ht="18.75">
      <c r="S2923" s="9"/>
    </row>
    <row r="2924" ht="18.75">
      <c r="S2924" s="9"/>
    </row>
    <row r="2925" ht="18.75">
      <c r="S2925" s="9"/>
    </row>
    <row r="2926" ht="18.75">
      <c r="S2926" s="9"/>
    </row>
    <row r="2927" ht="18.75">
      <c r="S2927" s="9"/>
    </row>
    <row r="2928" ht="18.75">
      <c r="S2928" s="9"/>
    </row>
    <row r="2929" ht="18.75">
      <c r="S2929" s="9"/>
    </row>
    <row r="2930" ht="18.75">
      <c r="S2930" s="9"/>
    </row>
    <row r="2931" ht="18.75">
      <c r="S2931" s="9"/>
    </row>
    <row r="2932" ht="18.75">
      <c r="S2932" s="9"/>
    </row>
    <row r="2933" ht="18.75">
      <c r="S2933" s="9"/>
    </row>
    <row r="2934" ht="18.75">
      <c r="S2934" s="9"/>
    </row>
    <row r="2935" ht="18.75">
      <c r="S2935" s="9"/>
    </row>
    <row r="2936" ht="18.75">
      <c r="S2936" s="9"/>
    </row>
    <row r="2937" ht="18.75">
      <c r="S2937" s="9"/>
    </row>
    <row r="2938" ht="18.75">
      <c r="S2938" s="9"/>
    </row>
    <row r="2939" ht="18.75">
      <c r="S2939" s="9"/>
    </row>
    <row r="2940" ht="18.75">
      <c r="S2940" s="9"/>
    </row>
    <row r="2941" ht="18.75">
      <c r="S2941" s="9"/>
    </row>
    <row r="2942" ht="18.75">
      <c r="S2942" s="9"/>
    </row>
    <row r="2943" ht="18.75">
      <c r="S2943" s="9"/>
    </row>
    <row r="2944" ht="18.75">
      <c r="S2944" s="9"/>
    </row>
    <row r="2945" ht="18.75">
      <c r="S2945" s="9"/>
    </row>
    <row r="2946" ht="18.75">
      <c r="S2946" s="9"/>
    </row>
    <row r="2947" ht="18.75">
      <c r="S2947" s="9"/>
    </row>
    <row r="2948" ht="18.75">
      <c r="S2948" s="9"/>
    </row>
    <row r="2949" ht="18.75">
      <c r="S2949" s="9"/>
    </row>
    <row r="2950" ht="18.75">
      <c r="S2950" s="9"/>
    </row>
    <row r="2951" ht="18.75">
      <c r="S2951" s="9"/>
    </row>
    <row r="2952" ht="18.75">
      <c r="S2952" s="9"/>
    </row>
    <row r="2953" ht="18.75">
      <c r="S2953" s="9"/>
    </row>
    <row r="2954" ht="18.75">
      <c r="S2954" s="9"/>
    </row>
    <row r="2955" ht="18.75">
      <c r="S2955" s="9"/>
    </row>
    <row r="2956" ht="18.75">
      <c r="S2956" s="9"/>
    </row>
    <row r="2957" ht="18.75">
      <c r="S2957" s="9"/>
    </row>
    <row r="2958" ht="18.75">
      <c r="S2958" s="9"/>
    </row>
    <row r="2959" ht="18.75">
      <c r="S2959" s="9"/>
    </row>
    <row r="2960" ht="18.75">
      <c r="S2960" s="9"/>
    </row>
    <row r="2961" ht="18.75">
      <c r="S2961" s="9"/>
    </row>
    <row r="2962" ht="18.75">
      <c r="S2962" s="9"/>
    </row>
    <row r="2963" ht="18.75">
      <c r="S2963" s="9"/>
    </row>
    <row r="2964" ht="18.75">
      <c r="S2964" s="9"/>
    </row>
    <row r="2965" ht="18.75">
      <c r="S2965" s="9"/>
    </row>
    <row r="2966" ht="18.75">
      <c r="S2966" s="9"/>
    </row>
    <row r="2967" ht="18.75">
      <c r="S2967" s="9"/>
    </row>
    <row r="2968" ht="18.75">
      <c r="S2968" s="9"/>
    </row>
    <row r="2969" ht="18.75">
      <c r="S2969" s="9"/>
    </row>
    <row r="2970" ht="18.75">
      <c r="S2970" s="9"/>
    </row>
    <row r="2971" ht="18.75">
      <c r="S2971" s="9"/>
    </row>
    <row r="2972" ht="18.75">
      <c r="S2972" s="9"/>
    </row>
    <row r="2973" ht="18.75">
      <c r="S2973" s="9"/>
    </row>
    <row r="2974" ht="18.75">
      <c r="S2974" s="9"/>
    </row>
    <row r="2975" ht="18.75">
      <c r="S2975" s="9"/>
    </row>
    <row r="2976" ht="18.75">
      <c r="S2976" s="9"/>
    </row>
    <row r="2977" ht="18.75">
      <c r="S2977" s="9"/>
    </row>
    <row r="2978" ht="18.75">
      <c r="S2978" s="9"/>
    </row>
    <row r="2979" ht="18.75">
      <c r="S2979" s="9"/>
    </row>
    <row r="2980" ht="18.75">
      <c r="S2980" s="9"/>
    </row>
    <row r="2981" ht="18.75">
      <c r="S2981" s="9"/>
    </row>
    <row r="2982" ht="18.75">
      <c r="S2982" s="9"/>
    </row>
    <row r="2983" ht="18.75">
      <c r="S2983" s="9"/>
    </row>
    <row r="2984" ht="18.75">
      <c r="S2984" s="9"/>
    </row>
    <row r="2985" ht="18.75">
      <c r="S2985" s="9"/>
    </row>
    <row r="2986" ht="18.75">
      <c r="S2986" s="9"/>
    </row>
    <row r="2987" ht="18.75">
      <c r="S2987" s="9"/>
    </row>
    <row r="2988" ht="18.75">
      <c r="S2988" s="9"/>
    </row>
    <row r="2989" ht="18.75">
      <c r="S2989" s="9"/>
    </row>
    <row r="2990" ht="18.75">
      <c r="S2990" s="9"/>
    </row>
    <row r="2991" ht="18.75">
      <c r="S2991" s="9"/>
    </row>
    <row r="2992" ht="18.75">
      <c r="S2992" s="9"/>
    </row>
    <row r="2993" ht="18.75">
      <c r="S2993" s="9"/>
    </row>
    <row r="2994" ht="18.75">
      <c r="S2994" s="9"/>
    </row>
    <row r="2995" ht="18.75">
      <c r="S2995" s="9"/>
    </row>
    <row r="2996" ht="18.75">
      <c r="S2996" s="9"/>
    </row>
    <row r="2997" ht="18.75">
      <c r="S2997" s="9"/>
    </row>
    <row r="2998" ht="18.75">
      <c r="S2998" s="9"/>
    </row>
    <row r="2999" ht="18.75">
      <c r="S2999" s="9"/>
    </row>
    <row r="3000" ht="18.75">
      <c r="S3000" s="9"/>
    </row>
    <row r="3001" ht="18.75">
      <c r="S3001" s="9"/>
    </row>
    <row r="3002" ht="18.75">
      <c r="S3002" s="9"/>
    </row>
    <row r="3003" ht="18.75">
      <c r="S3003" s="9"/>
    </row>
    <row r="3004" ht="18.75">
      <c r="S3004" s="9"/>
    </row>
    <row r="3005" ht="18.75">
      <c r="S3005" s="9"/>
    </row>
    <row r="3006" ht="18.75">
      <c r="S3006" s="9"/>
    </row>
    <row r="3007" ht="18.75">
      <c r="S3007" s="9"/>
    </row>
    <row r="3008" ht="18.75">
      <c r="S3008" s="9"/>
    </row>
    <row r="3009" ht="18.75">
      <c r="S3009" s="9"/>
    </row>
    <row r="3010" ht="18.75">
      <c r="S3010" s="9"/>
    </row>
    <row r="3011" ht="18.75">
      <c r="S3011" s="9"/>
    </row>
    <row r="3012" ht="18.75">
      <c r="S3012" s="9"/>
    </row>
    <row r="3013" ht="18.75">
      <c r="S3013" s="9"/>
    </row>
    <row r="3014" ht="18.75">
      <c r="S3014" s="9"/>
    </row>
    <row r="3015" ht="18.75">
      <c r="S3015" s="9"/>
    </row>
    <row r="3016" ht="18.75">
      <c r="S3016" s="9"/>
    </row>
    <row r="3017" ht="18.75">
      <c r="S3017" s="9"/>
    </row>
    <row r="3018" ht="18.75">
      <c r="S3018" s="9"/>
    </row>
    <row r="3019" ht="18.75">
      <c r="S3019" s="9"/>
    </row>
    <row r="3020" ht="18.75">
      <c r="S3020" s="9"/>
    </row>
    <row r="3021" ht="18.75">
      <c r="S3021" s="9"/>
    </row>
    <row r="3022" ht="18.75">
      <c r="S3022" s="9"/>
    </row>
    <row r="3023" ht="18.75">
      <c r="S3023" s="9"/>
    </row>
    <row r="3024" ht="18.75">
      <c r="S3024" s="9"/>
    </row>
    <row r="3025" ht="18.75">
      <c r="S3025" s="9"/>
    </row>
    <row r="3026" ht="18.75">
      <c r="S3026" s="9"/>
    </row>
    <row r="3027" ht="18.75">
      <c r="S3027" s="9"/>
    </row>
    <row r="3028" ht="18.75">
      <c r="S3028" s="9"/>
    </row>
    <row r="3029" ht="18.75">
      <c r="S3029" s="9"/>
    </row>
    <row r="3030" ht="18.75">
      <c r="S3030" s="9"/>
    </row>
    <row r="3031" ht="18.75">
      <c r="S3031" s="9"/>
    </row>
    <row r="3032" ht="18.75">
      <c r="S3032" s="9"/>
    </row>
    <row r="3033" ht="18.75">
      <c r="S3033" s="9"/>
    </row>
    <row r="3034" ht="18.75">
      <c r="S3034" s="9"/>
    </row>
    <row r="3035" ht="18.75">
      <c r="S3035" s="9"/>
    </row>
    <row r="3036" ht="18.75">
      <c r="S3036" s="9"/>
    </row>
    <row r="3037" ht="18.75">
      <c r="S3037" s="9"/>
    </row>
    <row r="3038" ht="18.75">
      <c r="S3038" s="9"/>
    </row>
    <row r="3039" ht="18.75">
      <c r="S3039" s="9"/>
    </row>
    <row r="3040" ht="18.75">
      <c r="S3040" s="9"/>
    </row>
    <row r="3041" ht="18.75">
      <c r="S3041" s="9"/>
    </row>
    <row r="3042" ht="18.75">
      <c r="S3042" s="9"/>
    </row>
    <row r="3043" ht="18.75">
      <c r="S3043" s="9"/>
    </row>
    <row r="3044" ht="18.75">
      <c r="S3044" s="9"/>
    </row>
    <row r="3045" ht="18.75">
      <c r="S3045" s="9"/>
    </row>
    <row r="3046" ht="18.75">
      <c r="S3046" s="9"/>
    </row>
    <row r="3047" ht="18.75">
      <c r="S3047" s="9"/>
    </row>
    <row r="3048" ht="18.75">
      <c r="S3048" s="9"/>
    </row>
    <row r="3049" ht="18.75">
      <c r="S3049" s="9"/>
    </row>
    <row r="3050" ht="18.75">
      <c r="S3050" s="9"/>
    </row>
    <row r="3051" ht="18.75">
      <c r="S3051" s="9"/>
    </row>
    <row r="3052" ht="18.75">
      <c r="S3052" s="9"/>
    </row>
    <row r="3053" ht="18.75">
      <c r="S3053" s="9"/>
    </row>
    <row r="3054" ht="18.75">
      <c r="S3054" s="9"/>
    </row>
    <row r="3055" ht="18.75">
      <c r="S3055" s="9"/>
    </row>
    <row r="3056" ht="18.75">
      <c r="S3056" s="9"/>
    </row>
    <row r="3057" ht="18.75">
      <c r="S3057" s="9"/>
    </row>
    <row r="3058" ht="18.75">
      <c r="S3058" s="9"/>
    </row>
    <row r="3059" ht="18.75">
      <c r="S3059" s="9"/>
    </row>
    <row r="3060" ht="18.75">
      <c r="S3060" s="9"/>
    </row>
    <row r="3061" ht="18.75">
      <c r="S3061" s="9"/>
    </row>
    <row r="3062" ht="18.75">
      <c r="S3062" s="9"/>
    </row>
    <row r="3063" ht="18.75">
      <c r="S3063" s="9"/>
    </row>
    <row r="3064" ht="18.75">
      <c r="S3064" s="9"/>
    </row>
    <row r="3065" ht="18.75">
      <c r="S3065" s="9"/>
    </row>
    <row r="3066" ht="18.75">
      <c r="S3066" s="9"/>
    </row>
    <row r="3067" ht="18.75">
      <c r="S3067" s="9"/>
    </row>
    <row r="3068" ht="18.75">
      <c r="S3068" s="9"/>
    </row>
    <row r="3069" ht="18.75">
      <c r="S3069" s="9"/>
    </row>
    <row r="3070" ht="18.75">
      <c r="S3070" s="9"/>
    </row>
    <row r="3071" ht="18.75">
      <c r="S3071" s="9"/>
    </row>
    <row r="3072" ht="18.75">
      <c r="S3072" s="9"/>
    </row>
    <row r="3073" ht="18.75">
      <c r="S3073" s="9"/>
    </row>
    <row r="3074" ht="18.75">
      <c r="S3074" s="9"/>
    </row>
    <row r="3075" ht="18.75">
      <c r="S3075" s="9"/>
    </row>
    <row r="3076" ht="18.75">
      <c r="S3076" s="9"/>
    </row>
    <row r="3077" ht="18.75">
      <c r="S3077" s="9"/>
    </row>
    <row r="3078" ht="18.75">
      <c r="S3078" s="9"/>
    </row>
    <row r="3079" ht="18.75">
      <c r="S3079" s="9"/>
    </row>
    <row r="3080" ht="18.75">
      <c r="S3080" s="9"/>
    </row>
    <row r="3081" ht="18.75">
      <c r="S3081" s="9"/>
    </row>
    <row r="3082" ht="18.75">
      <c r="S3082" s="9"/>
    </row>
    <row r="3083" ht="18.75">
      <c r="S3083" s="9"/>
    </row>
    <row r="3084" ht="18.75">
      <c r="S3084" s="9"/>
    </row>
    <row r="3085" ht="18.75">
      <c r="S3085" s="9"/>
    </row>
    <row r="3086" ht="18.75">
      <c r="S3086" s="9"/>
    </row>
    <row r="3087" ht="18.75">
      <c r="S3087" s="9"/>
    </row>
    <row r="3088" ht="18.75">
      <c r="S3088" s="9"/>
    </row>
    <row r="3089" ht="18.75">
      <c r="S3089" s="9"/>
    </row>
    <row r="3090" ht="18.75">
      <c r="S3090" s="9"/>
    </row>
    <row r="3091" ht="18.75">
      <c r="S3091" s="9"/>
    </row>
    <row r="3092" ht="18.75">
      <c r="S3092" s="9"/>
    </row>
    <row r="3093" ht="18.75">
      <c r="S3093" s="9"/>
    </row>
    <row r="3094" ht="18.75">
      <c r="S3094" s="9"/>
    </row>
    <row r="3095" ht="18.75">
      <c r="S3095" s="9"/>
    </row>
    <row r="3096" ht="18.75">
      <c r="S3096" s="9"/>
    </row>
    <row r="3097" ht="18.75">
      <c r="S3097" s="9"/>
    </row>
    <row r="3098" ht="18.75">
      <c r="S3098" s="9"/>
    </row>
    <row r="3099" ht="18.75">
      <c r="S3099" s="9"/>
    </row>
    <row r="3100" ht="18.75">
      <c r="S3100" s="9"/>
    </row>
    <row r="3101" ht="18.75">
      <c r="S3101" s="9"/>
    </row>
    <row r="3102" ht="18.75">
      <c r="S3102" s="9"/>
    </row>
    <row r="3103" ht="18.75">
      <c r="S3103" s="9"/>
    </row>
    <row r="3104" ht="18.75">
      <c r="S3104" s="9"/>
    </row>
    <row r="3105" ht="18.75">
      <c r="S3105" s="9"/>
    </row>
    <row r="3106" ht="18.75">
      <c r="S3106" s="9"/>
    </row>
    <row r="3107" ht="18.75">
      <c r="S3107" s="9"/>
    </row>
    <row r="3108" ht="18.75">
      <c r="S3108" s="9"/>
    </row>
    <row r="3109" ht="18.75">
      <c r="S3109" s="9"/>
    </row>
    <row r="3110" ht="18.75">
      <c r="S3110" s="9"/>
    </row>
    <row r="3111" ht="18.75">
      <c r="S3111" s="9"/>
    </row>
    <row r="3112" ht="18.75">
      <c r="S3112" s="9"/>
    </row>
    <row r="3113" ht="18.75">
      <c r="S3113" s="9"/>
    </row>
    <row r="3114" ht="18.75">
      <c r="S3114" s="9"/>
    </row>
    <row r="3115" ht="18.75">
      <c r="S3115" s="9"/>
    </row>
    <row r="3116" ht="18.75">
      <c r="S3116" s="9"/>
    </row>
    <row r="3117" ht="18.75">
      <c r="S3117" s="9"/>
    </row>
    <row r="3118" ht="18.75">
      <c r="S3118" s="9"/>
    </row>
    <row r="3119" ht="18.75">
      <c r="S3119" s="9"/>
    </row>
    <row r="3120" ht="18.75">
      <c r="S3120" s="9"/>
    </row>
    <row r="3121" ht="18.75">
      <c r="S3121" s="9"/>
    </row>
    <row r="3122" ht="18.75">
      <c r="S3122" s="9"/>
    </row>
    <row r="3123" ht="18.75">
      <c r="S3123" s="9"/>
    </row>
    <row r="3124" ht="18.75">
      <c r="S3124" s="9"/>
    </row>
    <row r="3125" ht="18.75">
      <c r="S3125" s="9"/>
    </row>
    <row r="3126" ht="18.75">
      <c r="S3126" s="9"/>
    </row>
    <row r="3127" ht="18.75">
      <c r="S3127" s="9"/>
    </row>
    <row r="3128" ht="18.75">
      <c r="S3128" s="9"/>
    </row>
    <row r="3129" ht="18.75">
      <c r="S3129" s="9"/>
    </row>
    <row r="3130" ht="18.75">
      <c r="S3130" s="9"/>
    </row>
    <row r="3131" ht="18.75">
      <c r="S3131" s="9"/>
    </row>
    <row r="3132" ht="18.75">
      <c r="S3132" s="9"/>
    </row>
    <row r="3133" ht="18.75">
      <c r="S3133" s="9"/>
    </row>
    <row r="3134" ht="18.75">
      <c r="S3134" s="9"/>
    </row>
    <row r="3135" ht="18.75">
      <c r="S3135" s="9"/>
    </row>
    <row r="3136" ht="18.75">
      <c r="S3136" s="9"/>
    </row>
    <row r="3137" ht="18.75">
      <c r="S3137" s="9"/>
    </row>
    <row r="3138" ht="18.75">
      <c r="S3138" s="9"/>
    </row>
    <row r="3139" ht="18.75">
      <c r="S3139" s="9"/>
    </row>
    <row r="3140" ht="18.75">
      <c r="S3140" s="9"/>
    </row>
    <row r="3141" ht="18.75">
      <c r="S3141" s="9"/>
    </row>
    <row r="3142" ht="18.75">
      <c r="S3142" s="9"/>
    </row>
    <row r="3143" ht="18.75">
      <c r="S3143" s="9"/>
    </row>
    <row r="3144" ht="18.75">
      <c r="S3144" s="9"/>
    </row>
    <row r="3145" ht="18.75">
      <c r="S3145" s="9"/>
    </row>
    <row r="3146" ht="18.75">
      <c r="S3146" s="9"/>
    </row>
    <row r="3147" ht="18.75">
      <c r="S3147" s="9"/>
    </row>
    <row r="3148" ht="18.75">
      <c r="S3148" s="9"/>
    </row>
    <row r="3149" ht="18.75">
      <c r="S3149" s="9"/>
    </row>
    <row r="3150" ht="18.75">
      <c r="S3150" s="9"/>
    </row>
    <row r="3151" ht="18.75">
      <c r="S3151" s="9"/>
    </row>
    <row r="3152" ht="18.75">
      <c r="S3152" s="9"/>
    </row>
    <row r="3153" ht="18.75">
      <c r="S3153" s="9"/>
    </row>
    <row r="3154" ht="18.75">
      <c r="S3154" s="9"/>
    </row>
    <row r="3155" ht="18.75">
      <c r="S3155" s="9"/>
    </row>
    <row r="3156" ht="18.75">
      <c r="S3156" s="9"/>
    </row>
    <row r="3157" ht="18.75">
      <c r="S3157" s="9"/>
    </row>
    <row r="3158" ht="18.75">
      <c r="S3158" s="9"/>
    </row>
    <row r="3159" ht="18.75">
      <c r="S3159" s="9"/>
    </row>
    <row r="3160" ht="18.75">
      <c r="S3160" s="9"/>
    </row>
    <row r="3161" ht="18.75">
      <c r="S3161" s="9"/>
    </row>
    <row r="3162" ht="18.75">
      <c r="S3162" s="9"/>
    </row>
    <row r="3163" ht="18.75">
      <c r="S3163" s="9"/>
    </row>
    <row r="3164" ht="18.75">
      <c r="S3164" s="9"/>
    </row>
    <row r="3165" ht="18.75">
      <c r="S3165" s="9"/>
    </row>
    <row r="3166" ht="18.75">
      <c r="S3166" s="9"/>
    </row>
    <row r="3167" ht="18.75">
      <c r="S3167" s="9"/>
    </row>
    <row r="3168" ht="18.75">
      <c r="S3168" s="9"/>
    </row>
    <row r="3169" ht="18.75">
      <c r="S3169" s="9"/>
    </row>
    <row r="3170" ht="18.75">
      <c r="S3170" s="9"/>
    </row>
    <row r="3171" ht="18.75">
      <c r="S3171" s="9"/>
    </row>
    <row r="3172" ht="18.75">
      <c r="S3172" s="9"/>
    </row>
    <row r="3173" ht="18.75">
      <c r="S3173" s="9"/>
    </row>
    <row r="3174" ht="18.75">
      <c r="S3174" s="9"/>
    </row>
    <row r="3175" ht="18.75">
      <c r="S3175" s="9"/>
    </row>
    <row r="3176" ht="18.75">
      <c r="S3176" s="9"/>
    </row>
    <row r="3177" ht="18.75">
      <c r="S3177" s="9"/>
    </row>
    <row r="3178" ht="18.75">
      <c r="S3178" s="9"/>
    </row>
    <row r="3179" ht="18.75">
      <c r="S3179" s="9"/>
    </row>
    <row r="3180" ht="18.75">
      <c r="S3180" s="9"/>
    </row>
    <row r="3181" ht="18.75">
      <c r="S3181" s="9"/>
    </row>
    <row r="3182" ht="18.75">
      <c r="S3182" s="9"/>
    </row>
    <row r="3183" ht="18.75">
      <c r="S3183" s="9"/>
    </row>
    <row r="3184" ht="18.75">
      <c r="S3184" s="9"/>
    </row>
    <row r="3185" ht="18.75">
      <c r="S3185" s="9"/>
    </row>
    <row r="3186" ht="18.75">
      <c r="S3186" s="9"/>
    </row>
    <row r="3187" ht="18.75">
      <c r="S3187" s="9"/>
    </row>
    <row r="3188" ht="18.75">
      <c r="S3188" s="9"/>
    </row>
    <row r="3189" ht="18.75">
      <c r="S3189" s="9"/>
    </row>
    <row r="3190" ht="18.75">
      <c r="S3190" s="9"/>
    </row>
    <row r="3191" ht="18.75">
      <c r="S3191" s="9"/>
    </row>
    <row r="3192" ht="18.75">
      <c r="S3192" s="9"/>
    </row>
    <row r="3193" ht="18.75">
      <c r="S3193" s="9"/>
    </row>
    <row r="3194" ht="18.75">
      <c r="S3194" s="9"/>
    </row>
    <row r="3195" ht="18.75">
      <c r="S3195" s="9"/>
    </row>
    <row r="3196" ht="18.75">
      <c r="S3196" s="9"/>
    </row>
    <row r="3197" ht="18.75">
      <c r="S3197" s="9"/>
    </row>
    <row r="3198" ht="18.75">
      <c r="S3198" s="9"/>
    </row>
    <row r="3199" ht="18.75">
      <c r="S3199" s="9"/>
    </row>
    <row r="3200" ht="18.75">
      <c r="S3200" s="9"/>
    </row>
    <row r="3201" ht="18.75">
      <c r="S3201" s="9"/>
    </row>
    <row r="3202" ht="18.75">
      <c r="S3202" s="9"/>
    </row>
    <row r="3203" ht="18.75">
      <c r="S3203" s="9"/>
    </row>
    <row r="3204" ht="18.75">
      <c r="S3204" s="9"/>
    </row>
    <row r="3205" ht="18.75">
      <c r="S3205" s="9"/>
    </row>
    <row r="3206" ht="18.75">
      <c r="S3206" s="9"/>
    </row>
    <row r="3207" ht="18.75">
      <c r="S3207" s="9"/>
    </row>
    <row r="3208" ht="18.75">
      <c r="S3208" s="9"/>
    </row>
    <row r="3209" ht="18.75">
      <c r="S3209" s="9"/>
    </row>
    <row r="3210" ht="18.75">
      <c r="S3210" s="9"/>
    </row>
    <row r="3211" ht="18.75">
      <c r="S3211" s="9"/>
    </row>
    <row r="3212" ht="18.75">
      <c r="S3212" s="9"/>
    </row>
    <row r="3213" ht="18.75">
      <c r="S3213" s="9"/>
    </row>
    <row r="3214" ht="18.75">
      <c r="S3214" s="9"/>
    </row>
    <row r="3215" ht="18.75">
      <c r="S3215" s="9"/>
    </row>
    <row r="3216" ht="18.75">
      <c r="S3216" s="9"/>
    </row>
    <row r="3217" ht="18.75">
      <c r="S3217" s="9"/>
    </row>
    <row r="3218" ht="18.75">
      <c r="S3218" s="9"/>
    </row>
    <row r="3219" ht="18.75">
      <c r="S3219" s="9"/>
    </row>
    <row r="3220" ht="18.75">
      <c r="S3220" s="9"/>
    </row>
    <row r="3221" ht="18.75">
      <c r="S3221" s="9"/>
    </row>
    <row r="3222" ht="18.75">
      <c r="S3222" s="9"/>
    </row>
    <row r="3223" ht="18.75">
      <c r="S3223" s="9"/>
    </row>
    <row r="3224" ht="18.75">
      <c r="S3224" s="9"/>
    </row>
    <row r="3225" ht="18.75">
      <c r="S3225" s="9"/>
    </row>
    <row r="3226" ht="18.75">
      <c r="S3226" s="9"/>
    </row>
    <row r="3227" ht="18.75">
      <c r="S3227" s="9"/>
    </row>
    <row r="3228" ht="18.75">
      <c r="S3228" s="9"/>
    </row>
    <row r="3229" ht="18.75">
      <c r="S3229" s="9"/>
    </row>
    <row r="3230" ht="18.75">
      <c r="S3230" s="9"/>
    </row>
    <row r="3231" ht="18.75">
      <c r="S3231" s="9"/>
    </row>
    <row r="3232" ht="18.75">
      <c r="S3232" s="9"/>
    </row>
    <row r="3233" ht="18.75">
      <c r="S3233" s="9"/>
    </row>
    <row r="3234" ht="18.75">
      <c r="S3234" s="9"/>
    </row>
    <row r="3235" ht="18.75">
      <c r="S3235" s="9"/>
    </row>
    <row r="3236" ht="18.75">
      <c r="S3236" s="9"/>
    </row>
    <row r="3237" ht="18.75">
      <c r="S3237" s="9"/>
    </row>
    <row r="3238" ht="18.75">
      <c r="S3238" s="9"/>
    </row>
    <row r="3239" ht="18.75">
      <c r="S3239" s="9"/>
    </row>
    <row r="3240" ht="18.75">
      <c r="S3240" s="9"/>
    </row>
    <row r="3241" ht="18.75">
      <c r="S3241" s="9"/>
    </row>
    <row r="3242" ht="18.75">
      <c r="S3242" s="9"/>
    </row>
    <row r="3243" ht="18.75">
      <c r="S3243" s="9"/>
    </row>
    <row r="3244" ht="18.75">
      <c r="S3244" s="9"/>
    </row>
    <row r="3245" ht="18.75">
      <c r="S3245" s="9"/>
    </row>
    <row r="3246" ht="18.75">
      <c r="S3246" s="9"/>
    </row>
    <row r="3247" ht="18.75">
      <c r="S3247" s="9"/>
    </row>
    <row r="3248" ht="18.75">
      <c r="S3248" s="9"/>
    </row>
    <row r="3249" ht="18.75">
      <c r="S3249" s="9"/>
    </row>
    <row r="3250" ht="18.75">
      <c r="S3250" s="9"/>
    </row>
    <row r="3251" ht="18.75">
      <c r="S3251" s="9"/>
    </row>
    <row r="3252" ht="18.75">
      <c r="S3252" s="9"/>
    </row>
    <row r="3253" ht="18.75">
      <c r="S3253" s="9"/>
    </row>
    <row r="3254" ht="18.75">
      <c r="S3254" s="9"/>
    </row>
    <row r="3255" ht="18.75">
      <c r="S3255" s="9"/>
    </row>
    <row r="3256" ht="18.75">
      <c r="S3256" s="9"/>
    </row>
    <row r="3257" ht="18.75">
      <c r="S3257" s="9"/>
    </row>
    <row r="3258" ht="18.75">
      <c r="S3258" s="9"/>
    </row>
    <row r="3259" ht="18.75">
      <c r="S3259" s="9"/>
    </row>
    <row r="3260" ht="18.75">
      <c r="S3260" s="9"/>
    </row>
    <row r="3261" ht="18.75">
      <c r="S3261" s="9"/>
    </row>
    <row r="3262" ht="18.75">
      <c r="S3262" s="9"/>
    </row>
    <row r="3263" ht="18.75">
      <c r="S3263" s="9"/>
    </row>
    <row r="3264" ht="18.75">
      <c r="S3264" s="9"/>
    </row>
    <row r="3265" ht="18.75">
      <c r="S3265" s="9"/>
    </row>
    <row r="3266" ht="18.75">
      <c r="S3266" s="9"/>
    </row>
    <row r="3267" ht="18.75">
      <c r="S3267" s="9"/>
    </row>
    <row r="3268" ht="18.75">
      <c r="S3268" s="9"/>
    </row>
    <row r="3269" ht="18.75">
      <c r="S3269" s="9"/>
    </row>
    <row r="3270" ht="18.75">
      <c r="S3270" s="9"/>
    </row>
    <row r="3271" ht="18.75">
      <c r="S3271" s="9"/>
    </row>
    <row r="3272" ht="18.75">
      <c r="S3272" s="9"/>
    </row>
    <row r="3273" ht="18.75">
      <c r="S3273" s="9"/>
    </row>
    <row r="3274" ht="18.75">
      <c r="S3274" s="9"/>
    </row>
    <row r="3275" ht="18.75">
      <c r="S3275" s="9"/>
    </row>
    <row r="3276" ht="18.75">
      <c r="S3276" s="9"/>
    </row>
    <row r="3277" ht="18.75">
      <c r="S3277" s="9"/>
    </row>
    <row r="3278" ht="18.75">
      <c r="S3278" s="9"/>
    </row>
    <row r="3279" ht="18.75">
      <c r="S3279" s="9"/>
    </row>
    <row r="3280" ht="18.75">
      <c r="S3280" s="9"/>
    </row>
    <row r="3281" ht="18.75">
      <c r="S3281" s="9"/>
    </row>
    <row r="3282" ht="18.75">
      <c r="S3282" s="9"/>
    </row>
    <row r="3283" ht="18.75">
      <c r="S3283" s="9"/>
    </row>
    <row r="3284" ht="18.75">
      <c r="S3284" s="9"/>
    </row>
    <row r="3285" ht="18.75">
      <c r="S3285" s="9"/>
    </row>
    <row r="3286" ht="18.75">
      <c r="S3286" s="9"/>
    </row>
    <row r="3287" ht="18.75">
      <c r="S3287" s="9"/>
    </row>
    <row r="3288" ht="18.75">
      <c r="S3288" s="9"/>
    </row>
    <row r="3289" ht="18.75">
      <c r="S3289" s="9"/>
    </row>
    <row r="3290" ht="18.75">
      <c r="S3290" s="9"/>
    </row>
    <row r="3291" ht="18.75">
      <c r="S3291" s="9"/>
    </row>
    <row r="3292" ht="18.75">
      <c r="S3292" s="9"/>
    </row>
    <row r="3293" ht="18.75">
      <c r="S3293" s="9"/>
    </row>
    <row r="3294" ht="18.75">
      <c r="S3294" s="9"/>
    </row>
    <row r="3295" ht="18.75">
      <c r="S3295" s="9"/>
    </row>
    <row r="3296" ht="18.75">
      <c r="S3296" s="9"/>
    </row>
    <row r="3297" ht="18.75">
      <c r="S3297" s="9"/>
    </row>
    <row r="3298" ht="18.75">
      <c r="S3298" s="9"/>
    </row>
    <row r="3299" ht="18.75">
      <c r="S3299" s="9"/>
    </row>
    <row r="3300" ht="18.75">
      <c r="S3300" s="9"/>
    </row>
    <row r="3301" ht="18.75">
      <c r="S3301" s="9"/>
    </row>
    <row r="3302" ht="18.75">
      <c r="S3302" s="9"/>
    </row>
    <row r="3303" ht="18.75">
      <c r="S3303" s="9"/>
    </row>
    <row r="3304" ht="18.75">
      <c r="S3304" s="9"/>
    </row>
    <row r="3305" ht="18.75">
      <c r="S3305" s="9"/>
    </row>
    <row r="3306" ht="18.75">
      <c r="S3306" s="9"/>
    </row>
    <row r="3307" ht="18.75">
      <c r="S3307" s="9"/>
    </row>
    <row r="3308" ht="18.75">
      <c r="S3308" s="9"/>
    </row>
    <row r="3309" ht="18.75">
      <c r="S3309" s="9"/>
    </row>
    <row r="3310" ht="18.75">
      <c r="S3310" s="9"/>
    </row>
    <row r="3311" ht="18.75">
      <c r="S3311" s="9"/>
    </row>
    <row r="3312" ht="18.75">
      <c r="S3312" s="9"/>
    </row>
    <row r="3313" ht="18.75">
      <c r="S3313" s="9"/>
    </row>
    <row r="3314" ht="18.75">
      <c r="S3314" s="9"/>
    </row>
    <row r="3315" ht="18.75">
      <c r="S3315" s="9"/>
    </row>
    <row r="3316" ht="18.75">
      <c r="S3316" s="9"/>
    </row>
    <row r="3317" ht="18.75">
      <c r="S3317" s="9"/>
    </row>
    <row r="3318" ht="18.75">
      <c r="S3318" s="9"/>
    </row>
    <row r="3319" ht="18.75">
      <c r="S3319" s="9"/>
    </row>
    <row r="3320" ht="18.75">
      <c r="S3320" s="9"/>
    </row>
    <row r="3321" ht="18.75">
      <c r="S3321" s="9"/>
    </row>
    <row r="3322" ht="18.75">
      <c r="S3322" s="9"/>
    </row>
    <row r="3323" ht="18.75">
      <c r="S3323" s="9"/>
    </row>
    <row r="3324" ht="18.75">
      <c r="S3324" s="9"/>
    </row>
    <row r="3325" ht="18.75">
      <c r="S3325" s="9"/>
    </row>
    <row r="3326" ht="18.75">
      <c r="S3326" s="9"/>
    </row>
    <row r="3327" ht="18.75">
      <c r="S3327" s="9"/>
    </row>
    <row r="3328" ht="18.75">
      <c r="S3328" s="9"/>
    </row>
    <row r="3329" ht="18.75">
      <c r="S3329" s="9"/>
    </row>
    <row r="3330" ht="18.75">
      <c r="S3330" s="9"/>
    </row>
    <row r="3331" ht="18.75">
      <c r="S3331" s="9"/>
    </row>
    <row r="3332" ht="18.75">
      <c r="S3332" s="9"/>
    </row>
    <row r="3333" ht="18.75">
      <c r="S3333" s="9"/>
    </row>
    <row r="3334" ht="18.75">
      <c r="S3334" s="9"/>
    </row>
    <row r="3335" ht="18.75">
      <c r="S3335" s="9"/>
    </row>
    <row r="3336" ht="18.75">
      <c r="S3336" s="9"/>
    </row>
    <row r="3337" ht="18.75">
      <c r="S3337" s="9"/>
    </row>
    <row r="3338" ht="18.75">
      <c r="S3338" s="9"/>
    </row>
    <row r="3339" ht="18.75">
      <c r="S3339" s="9"/>
    </row>
    <row r="3340" ht="18.75">
      <c r="S3340" s="9"/>
    </row>
    <row r="3341" ht="18.75">
      <c r="S3341" s="9"/>
    </row>
    <row r="3342" ht="18.75">
      <c r="S3342" s="9"/>
    </row>
    <row r="3343" ht="18.75">
      <c r="S3343" s="9"/>
    </row>
    <row r="3344" ht="18.75">
      <c r="S3344" s="9"/>
    </row>
    <row r="3345" ht="18.75">
      <c r="S3345" s="9"/>
    </row>
    <row r="3346" ht="18.75">
      <c r="S3346" s="9"/>
    </row>
    <row r="3347" ht="18.75">
      <c r="S3347" s="9"/>
    </row>
    <row r="3348" ht="18.75">
      <c r="S3348" s="9"/>
    </row>
    <row r="3349" ht="18.75">
      <c r="S3349" s="9"/>
    </row>
    <row r="3350" ht="18.75">
      <c r="S3350" s="9"/>
    </row>
    <row r="3351" ht="18.75">
      <c r="S3351" s="9"/>
    </row>
    <row r="3352" ht="18.75">
      <c r="S3352" s="9"/>
    </row>
    <row r="3353" ht="18.75">
      <c r="S3353" s="9"/>
    </row>
    <row r="3354" ht="18.75">
      <c r="S3354" s="9"/>
    </row>
    <row r="3355" ht="18.75">
      <c r="S3355" s="9"/>
    </row>
    <row r="3356" ht="18.75">
      <c r="S3356" s="9"/>
    </row>
    <row r="3357" ht="18.75">
      <c r="S3357" s="9"/>
    </row>
    <row r="3358" ht="18.75">
      <c r="S3358" s="9"/>
    </row>
    <row r="3359" ht="18.75">
      <c r="S3359" s="9"/>
    </row>
    <row r="3360" ht="18.75">
      <c r="S3360" s="9"/>
    </row>
    <row r="3361" ht="18.75">
      <c r="S3361" s="9"/>
    </row>
    <row r="3362" ht="18.75">
      <c r="S3362" s="9"/>
    </row>
    <row r="3363" ht="18.75">
      <c r="S3363" s="9"/>
    </row>
    <row r="3364" ht="18.75">
      <c r="S3364" s="9"/>
    </row>
    <row r="3365" ht="18.75">
      <c r="S3365" s="9"/>
    </row>
    <row r="3366" ht="18.75">
      <c r="S3366" s="9"/>
    </row>
    <row r="3367" ht="18.75">
      <c r="S3367" s="9"/>
    </row>
    <row r="3368" ht="18.75">
      <c r="S3368" s="9"/>
    </row>
    <row r="3369" ht="18.75">
      <c r="S3369" s="9"/>
    </row>
    <row r="3370" ht="18.75">
      <c r="S3370" s="9"/>
    </row>
    <row r="3371" ht="18.75">
      <c r="S3371" s="9"/>
    </row>
    <row r="3372" ht="18.75">
      <c r="S3372" s="9"/>
    </row>
    <row r="3373" ht="18.75">
      <c r="S3373" s="9"/>
    </row>
    <row r="3374" ht="18.75">
      <c r="S3374" s="9"/>
    </row>
    <row r="3375" ht="18.75">
      <c r="S3375" s="9"/>
    </row>
    <row r="3376" ht="18.75">
      <c r="S3376" s="9"/>
    </row>
    <row r="3377" ht="18.75">
      <c r="S3377" s="9"/>
    </row>
    <row r="3378" ht="18.75">
      <c r="S3378" s="9"/>
    </row>
    <row r="3379" ht="18.75">
      <c r="S3379" s="9"/>
    </row>
    <row r="3380" ht="18.75">
      <c r="S3380" s="9"/>
    </row>
    <row r="3381" ht="18.75">
      <c r="S3381" s="9"/>
    </row>
    <row r="3382" ht="18.75">
      <c r="S3382" s="9"/>
    </row>
    <row r="3383" ht="18.75">
      <c r="S3383" s="9"/>
    </row>
    <row r="3384" ht="18.75">
      <c r="S3384" s="9"/>
    </row>
    <row r="3385" ht="18.75">
      <c r="S3385" s="9"/>
    </row>
    <row r="3386" ht="18.75">
      <c r="S3386" s="9"/>
    </row>
    <row r="3387" ht="18.75">
      <c r="S3387" s="9"/>
    </row>
    <row r="3388" ht="18.75">
      <c r="S3388" s="9"/>
    </row>
    <row r="3389" ht="18.75">
      <c r="S3389" s="9"/>
    </row>
    <row r="3390" ht="18.75">
      <c r="S3390" s="9"/>
    </row>
    <row r="3391" ht="18.75">
      <c r="S3391" s="9"/>
    </row>
    <row r="3392" ht="18.75">
      <c r="S3392" s="9"/>
    </row>
    <row r="3393" ht="18.75">
      <c r="S3393" s="9"/>
    </row>
    <row r="3394" ht="18.75">
      <c r="S3394" s="9"/>
    </row>
    <row r="3395" ht="18.75">
      <c r="S3395" s="9"/>
    </row>
    <row r="3396" ht="18.75">
      <c r="S3396" s="9"/>
    </row>
    <row r="3397" ht="18.75">
      <c r="S3397" s="9"/>
    </row>
    <row r="3398" ht="18.75">
      <c r="S3398" s="9"/>
    </row>
    <row r="3399" ht="18.75">
      <c r="S3399" s="9"/>
    </row>
    <row r="3400" ht="18.75">
      <c r="S3400" s="9"/>
    </row>
    <row r="3401" ht="18.75">
      <c r="S3401" s="9"/>
    </row>
    <row r="3402" ht="18.75">
      <c r="S3402" s="9"/>
    </row>
    <row r="3403" ht="18.75">
      <c r="S3403" s="9"/>
    </row>
    <row r="3404" ht="18.75">
      <c r="S3404" s="9"/>
    </row>
    <row r="3405" ht="18.75">
      <c r="S3405" s="9"/>
    </row>
    <row r="3406" ht="18.75">
      <c r="S3406" s="9"/>
    </row>
    <row r="3407" ht="18.75">
      <c r="S3407" s="9"/>
    </row>
    <row r="3408" ht="18.75">
      <c r="S3408" s="9"/>
    </row>
    <row r="3409" ht="18.75">
      <c r="S3409" s="9"/>
    </row>
    <row r="3410" ht="18.75">
      <c r="S3410" s="9"/>
    </row>
    <row r="3411" ht="18.75">
      <c r="S3411" s="9"/>
    </row>
    <row r="3412" ht="18.75">
      <c r="S3412" s="9"/>
    </row>
    <row r="3413" ht="18.75">
      <c r="S3413" s="9"/>
    </row>
    <row r="3414" ht="18.75">
      <c r="S3414" s="9"/>
    </row>
    <row r="3415" ht="18.75">
      <c r="S3415" s="9"/>
    </row>
    <row r="3416" ht="18.75">
      <c r="S3416" s="9"/>
    </row>
    <row r="3417" ht="18.75">
      <c r="S3417" s="9"/>
    </row>
    <row r="3418" ht="18.75">
      <c r="S3418" s="9"/>
    </row>
    <row r="3419" ht="18.75">
      <c r="S3419" s="9"/>
    </row>
    <row r="3420" ht="18.75">
      <c r="S3420" s="9"/>
    </row>
    <row r="3421" ht="18.75">
      <c r="S3421" s="9"/>
    </row>
    <row r="3422" ht="18.75">
      <c r="S3422" s="9"/>
    </row>
    <row r="3423" ht="18.75">
      <c r="S3423" s="9"/>
    </row>
    <row r="3424" ht="18.75">
      <c r="S3424" s="9"/>
    </row>
    <row r="3425" ht="18.75">
      <c r="S3425" s="9"/>
    </row>
    <row r="3426" ht="18.75">
      <c r="S3426" s="9"/>
    </row>
    <row r="3427" ht="18.75">
      <c r="S3427" s="9"/>
    </row>
    <row r="3428" ht="18.75">
      <c r="S3428" s="9"/>
    </row>
    <row r="3429" ht="18.75">
      <c r="S3429" s="9"/>
    </row>
    <row r="3430" ht="18.75">
      <c r="S3430" s="9"/>
    </row>
    <row r="3431" ht="18.75">
      <c r="S3431" s="9"/>
    </row>
    <row r="3432" ht="18.75">
      <c r="S3432" s="9"/>
    </row>
    <row r="3433" ht="18.75">
      <c r="S3433" s="9"/>
    </row>
    <row r="3434" ht="18.75">
      <c r="S3434" s="9"/>
    </row>
    <row r="3435" ht="18.75">
      <c r="S3435" s="9"/>
    </row>
    <row r="3436" ht="18.75">
      <c r="S3436" s="9"/>
    </row>
    <row r="3437" ht="18.75">
      <c r="S3437" s="9"/>
    </row>
    <row r="3438" ht="18.75">
      <c r="S3438" s="9"/>
    </row>
    <row r="3439" ht="18.75">
      <c r="S3439" s="9"/>
    </row>
    <row r="3440" ht="18.75">
      <c r="S3440" s="9"/>
    </row>
    <row r="3441" ht="18.75">
      <c r="S3441" s="9"/>
    </row>
    <row r="3442" ht="18.75">
      <c r="S3442" s="9"/>
    </row>
    <row r="3443" ht="18.75">
      <c r="S3443" s="9"/>
    </row>
    <row r="3444" ht="18.75">
      <c r="S3444" s="9"/>
    </row>
    <row r="3445" ht="18.75">
      <c r="S3445" s="9"/>
    </row>
    <row r="3446" ht="18.75">
      <c r="S3446" s="9"/>
    </row>
    <row r="3447" ht="18.75">
      <c r="S3447" s="9"/>
    </row>
    <row r="3448" ht="18.75">
      <c r="S3448" s="9"/>
    </row>
    <row r="3449" ht="18.75">
      <c r="S3449" s="9"/>
    </row>
    <row r="3450" ht="18.75">
      <c r="S3450" s="9"/>
    </row>
    <row r="3451" ht="18.75">
      <c r="S3451" s="9"/>
    </row>
    <row r="3452" ht="18.75">
      <c r="S3452" s="9"/>
    </row>
    <row r="3453" ht="18.75">
      <c r="S3453" s="9"/>
    </row>
    <row r="3454" ht="18.75">
      <c r="S3454" s="9"/>
    </row>
    <row r="3455" ht="18.75">
      <c r="S3455" s="9"/>
    </row>
    <row r="3456" ht="18.75">
      <c r="S3456" s="9"/>
    </row>
    <row r="3457" ht="18.75">
      <c r="S3457" s="9"/>
    </row>
    <row r="3458" ht="18.75">
      <c r="S3458" s="9"/>
    </row>
    <row r="3459" ht="18.75">
      <c r="S3459" s="9"/>
    </row>
    <row r="3460" ht="18.75">
      <c r="S3460" s="9"/>
    </row>
    <row r="3461" ht="18.75">
      <c r="S3461" s="9"/>
    </row>
    <row r="3462" ht="18.75">
      <c r="S3462" s="9"/>
    </row>
    <row r="3463" ht="18.75">
      <c r="S3463" s="9"/>
    </row>
    <row r="3464" ht="18.75">
      <c r="S3464" s="9"/>
    </row>
    <row r="3465" ht="18.75">
      <c r="S3465" s="9"/>
    </row>
    <row r="3466" ht="18.75">
      <c r="S3466" s="9"/>
    </row>
    <row r="3467" ht="18.75">
      <c r="S3467" s="9"/>
    </row>
    <row r="3468" ht="18.75">
      <c r="S3468" s="9"/>
    </row>
    <row r="3469" ht="18.75">
      <c r="S3469" s="9"/>
    </row>
    <row r="3470" ht="18.75">
      <c r="S3470" s="9"/>
    </row>
    <row r="3471" ht="18.75">
      <c r="S3471" s="9"/>
    </row>
    <row r="3472" ht="18.75">
      <c r="S3472" s="9"/>
    </row>
    <row r="3473" ht="18.75">
      <c r="S3473" s="9"/>
    </row>
    <row r="3474" ht="18.75">
      <c r="S3474" s="9"/>
    </row>
    <row r="3475" ht="18.75">
      <c r="S3475" s="9"/>
    </row>
    <row r="3476" ht="18.75">
      <c r="S3476" s="9"/>
    </row>
    <row r="3477" ht="18.75">
      <c r="S3477" s="9"/>
    </row>
    <row r="3478" ht="18.75">
      <c r="S3478" s="9"/>
    </row>
    <row r="3479" ht="18.75">
      <c r="S3479" s="9"/>
    </row>
    <row r="3480" ht="18.75">
      <c r="S3480" s="9"/>
    </row>
    <row r="3481" ht="18.75">
      <c r="S3481" s="9"/>
    </row>
    <row r="3482" ht="18.75">
      <c r="S3482" s="9"/>
    </row>
    <row r="3483" ht="18.75">
      <c r="S3483" s="9"/>
    </row>
    <row r="3484" ht="18.75">
      <c r="S3484" s="9"/>
    </row>
    <row r="3485" ht="18.75">
      <c r="S3485" s="9"/>
    </row>
    <row r="3486" ht="18.75">
      <c r="S3486" s="9"/>
    </row>
    <row r="3487" ht="18.75">
      <c r="S3487" s="9"/>
    </row>
    <row r="3488" ht="18.75">
      <c r="S3488" s="9"/>
    </row>
    <row r="3489" ht="18.75">
      <c r="S3489" s="9"/>
    </row>
    <row r="3490" ht="18.75">
      <c r="S3490" s="9"/>
    </row>
    <row r="3491" ht="18.75">
      <c r="S3491" s="9"/>
    </row>
    <row r="3492" ht="18.75">
      <c r="S3492" s="9"/>
    </row>
    <row r="3493" ht="18.75">
      <c r="S3493" s="9"/>
    </row>
    <row r="3494" ht="18.75">
      <c r="S3494" s="9"/>
    </row>
    <row r="3495" ht="18.75">
      <c r="S3495" s="9"/>
    </row>
    <row r="3496" ht="18.75">
      <c r="S3496" s="9"/>
    </row>
    <row r="3497" ht="18.75">
      <c r="S3497" s="9"/>
    </row>
    <row r="3498" ht="18.75">
      <c r="S3498" s="9"/>
    </row>
    <row r="3499" ht="18.75">
      <c r="S3499" s="9"/>
    </row>
    <row r="3500" ht="18.75">
      <c r="S3500" s="9"/>
    </row>
    <row r="3501" ht="18.75">
      <c r="S3501" s="9"/>
    </row>
    <row r="3502" ht="18.75">
      <c r="S3502" s="9"/>
    </row>
    <row r="3503" ht="18.75">
      <c r="S3503" s="9"/>
    </row>
    <row r="3504" ht="18.75">
      <c r="S3504" s="9"/>
    </row>
    <row r="3505" ht="18.75">
      <c r="S3505" s="9"/>
    </row>
    <row r="3506" ht="18.75">
      <c r="S3506" s="9"/>
    </row>
    <row r="3507" ht="18.75">
      <c r="S3507" s="9"/>
    </row>
    <row r="3508" ht="18.75">
      <c r="S3508" s="9"/>
    </row>
    <row r="3509" ht="18.75">
      <c r="S3509" s="9"/>
    </row>
    <row r="3510" ht="18.75">
      <c r="S3510" s="9"/>
    </row>
    <row r="3511" ht="18.75">
      <c r="S3511" s="9"/>
    </row>
    <row r="3512" ht="18.75">
      <c r="S3512" s="9"/>
    </row>
    <row r="3513" ht="18.75">
      <c r="S3513" s="9"/>
    </row>
    <row r="3514" ht="18.75">
      <c r="S3514" s="9"/>
    </row>
    <row r="3515" ht="18.75">
      <c r="S3515" s="9"/>
    </row>
    <row r="3516" ht="18.75">
      <c r="S3516" s="9"/>
    </row>
    <row r="3517" ht="18.75">
      <c r="S3517" s="9"/>
    </row>
    <row r="3518" ht="18.75">
      <c r="S3518" s="9"/>
    </row>
    <row r="3519" ht="18.75">
      <c r="S3519" s="9"/>
    </row>
    <row r="3520" ht="18.75">
      <c r="S3520" s="9"/>
    </row>
    <row r="3521" ht="18.75">
      <c r="S3521" s="9"/>
    </row>
    <row r="3522" ht="18.75">
      <c r="S3522" s="9"/>
    </row>
    <row r="3523" ht="18.75">
      <c r="S3523" s="9"/>
    </row>
    <row r="3524" ht="18.75">
      <c r="S3524" s="9"/>
    </row>
    <row r="3525" ht="18.75">
      <c r="S3525" s="9"/>
    </row>
    <row r="3526" ht="18.75">
      <c r="S3526" s="9"/>
    </row>
    <row r="3527" ht="18.75">
      <c r="S3527" s="9"/>
    </row>
    <row r="3528" ht="18.75">
      <c r="S3528" s="9"/>
    </row>
    <row r="3529" ht="18.75">
      <c r="S3529" s="9"/>
    </row>
    <row r="3530" ht="18.75">
      <c r="S3530" s="9"/>
    </row>
    <row r="3531" ht="18.75">
      <c r="S3531" s="9"/>
    </row>
    <row r="3532" ht="18.75">
      <c r="S3532" s="9"/>
    </row>
    <row r="3533" ht="18.75">
      <c r="S3533" s="9"/>
    </row>
    <row r="3534" ht="18.75">
      <c r="S3534" s="9"/>
    </row>
    <row r="3535" ht="18.75">
      <c r="S3535" s="9"/>
    </row>
    <row r="3536" ht="18.75">
      <c r="S3536" s="9"/>
    </row>
    <row r="3537" ht="18.75">
      <c r="S3537" s="9"/>
    </row>
    <row r="3538" ht="18.75">
      <c r="S3538" s="9"/>
    </row>
    <row r="3539" ht="18.75">
      <c r="S3539" s="9"/>
    </row>
    <row r="3540" ht="18.75">
      <c r="S3540" s="9"/>
    </row>
    <row r="3541" ht="18.75">
      <c r="S3541" s="9"/>
    </row>
    <row r="3542" ht="18.75">
      <c r="S3542" s="9"/>
    </row>
    <row r="3543" ht="18.75">
      <c r="S3543" s="9"/>
    </row>
    <row r="3544" ht="18.75">
      <c r="S3544" s="9"/>
    </row>
    <row r="3545" ht="18.75">
      <c r="S3545" s="9"/>
    </row>
    <row r="3546" ht="18.75">
      <c r="S3546" s="9"/>
    </row>
    <row r="3547" ht="18.75">
      <c r="S3547" s="9"/>
    </row>
    <row r="3548" ht="18.75">
      <c r="S3548" s="9"/>
    </row>
    <row r="3549" ht="18.75">
      <c r="S3549" s="9"/>
    </row>
    <row r="3550" ht="18.75">
      <c r="S3550" s="9"/>
    </row>
    <row r="3551" ht="18.75">
      <c r="S3551" s="9"/>
    </row>
    <row r="3552" ht="18.75">
      <c r="S3552" s="9"/>
    </row>
    <row r="3553" ht="18.75">
      <c r="S3553" s="9"/>
    </row>
    <row r="3554" ht="18.75">
      <c r="S3554" s="9"/>
    </row>
    <row r="3555" ht="18.75">
      <c r="S3555" s="9"/>
    </row>
    <row r="3556" ht="18.75">
      <c r="S3556" s="9"/>
    </row>
    <row r="3557" ht="18.75">
      <c r="S3557" s="9"/>
    </row>
    <row r="3558" ht="18.75">
      <c r="S3558" s="9"/>
    </row>
    <row r="3559" ht="18.75">
      <c r="S3559" s="9"/>
    </row>
    <row r="3560" ht="18.75">
      <c r="S3560" s="9"/>
    </row>
    <row r="3561" ht="18.75">
      <c r="S3561" s="9"/>
    </row>
    <row r="3562" ht="18.75">
      <c r="S3562" s="9"/>
    </row>
    <row r="3563" ht="18.75">
      <c r="S3563" s="9"/>
    </row>
    <row r="3564" ht="18.75">
      <c r="S3564" s="9"/>
    </row>
    <row r="3565" ht="18.75">
      <c r="S3565" s="9"/>
    </row>
    <row r="3566" ht="18.75">
      <c r="S3566" s="9"/>
    </row>
    <row r="3567" ht="18.75">
      <c r="S3567" s="9"/>
    </row>
    <row r="3568" ht="18.75">
      <c r="S3568" s="9"/>
    </row>
    <row r="3569" ht="18.75">
      <c r="S3569" s="9"/>
    </row>
    <row r="3570" ht="18.75">
      <c r="S3570" s="9"/>
    </row>
    <row r="3571" ht="18.75">
      <c r="S3571" s="9"/>
    </row>
    <row r="3572" ht="18.75">
      <c r="S3572" s="9"/>
    </row>
    <row r="3573" ht="18.75">
      <c r="S3573" s="9"/>
    </row>
    <row r="3574" ht="18.75">
      <c r="S3574" s="9"/>
    </row>
    <row r="3575" ht="18.75">
      <c r="S3575" s="9"/>
    </row>
    <row r="3576" ht="18.75">
      <c r="S3576" s="9"/>
    </row>
    <row r="3577" ht="18.75">
      <c r="S3577" s="9"/>
    </row>
    <row r="3578" ht="18.75">
      <c r="S3578" s="9"/>
    </row>
    <row r="3579" ht="18.75">
      <c r="S3579" s="9"/>
    </row>
    <row r="3580" ht="18.75">
      <c r="S3580" s="9"/>
    </row>
    <row r="3581" ht="18.75">
      <c r="S3581" s="9"/>
    </row>
    <row r="3582" ht="18.75">
      <c r="S3582" s="9"/>
    </row>
    <row r="3583" ht="18.75">
      <c r="S3583" s="9"/>
    </row>
    <row r="3584" ht="18.75">
      <c r="S3584" s="9"/>
    </row>
    <row r="3585" ht="18.75">
      <c r="S3585" s="9"/>
    </row>
    <row r="3586" ht="18.75">
      <c r="S3586" s="9"/>
    </row>
    <row r="3587" ht="18.75">
      <c r="S3587" s="9"/>
    </row>
    <row r="3588" ht="18.75">
      <c r="S3588" s="9"/>
    </row>
    <row r="3589" ht="18.75">
      <c r="S3589" s="9"/>
    </row>
    <row r="3590" ht="18.75">
      <c r="S3590" s="9"/>
    </row>
    <row r="3591" ht="18.75">
      <c r="S3591" s="9"/>
    </row>
    <row r="3592" ht="18.75">
      <c r="S3592" s="9"/>
    </row>
    <row r="3593" ht="18.75">
      <c r="S3593" s="9"/>
    </row>
    <row r="3594" ht="18.75">
      <c r="S3594" s="9"/>
    </row>
    <row r="3595" ht="18.75">
      <c r="S3595" s="9"/>
    </row>
    <row r="3596" ht="18.75">
      <c r="S3596" s="9"/>
    </row>
    <row r="3597" ht="18.75">
      <c r="S3597" s="9"/>
    </row>
    <row r="3598" ht="18.75">
      <c r="S3598" s="9"/>
    </row>
    <row r="3599" ht="18.75">
      <c r="S3599" s="9"/>
    </row>
    <row r="3600" ht="18.75">
      <c r="S3600" s="9"/>
    </row>
    <row r="3601" ht="18.75">
      <c r="S3601" s="9"/>
    </row>
    <row r="3602" ht="18.75">
      <c r="S3602" s="9"/>
    </row>
    <row r="3603" ht="18.75">
      <c r="S3603" s="9"/>
    </row>
    <row r="3604" ht="18.75">
      <c r="S3604" s="9"/>
    </row>
    <row r="3605" ht="18.75">
      <c r="S3605" s="9"/>
    </row>
    <row r="3606" ht="18.75">
      <c r="S3606" s="9"/>
    </row>
    <row r="3607" ht="18.75">
      <c r="S3607" s="9"/>
    </row>
    <row r="3608" ht="18.75">
      <c r="S3608" s="9"/>
    </row>
    <row r="3609" ht="18.75">
      <c r="S3609" s="9"/>
    </row>
    <row r="3610" ht="18.75">
      <c r="S3610" s="9"/>
    </row>
    <row r="3611" ht="18.75">
      <c r="S3611" s="9"/>
    </row>
    <row r="3612" ht="18.75">
      <c r="S3612" s="9"/>
    </row>
    <row r="3613" ht="18.75">
      <c r="S3613" s="9"/>
    </row>
    <row r="3614" ht="18.75">
      <c r="S3614" s="9"/>
    </row>
    <row r="3615" ht="18.75">
      <c r="S3615" s="9"/>
    </row>
    <row r="3616" ht="18.75">
      <c r="S3616" s="9"/>
    </row>
    <row r="3617" ht="18.75">
      <c r="S3617" s="9"/>
    </row>
    <row r="3618" ht="18.75">
      <c r="S3618" s="9"/>
    </row>
    <row r="3619" ht="18.75">
      <c r="S3619" s="9"/>
    </row>
    <row r="3620" ht="18.75">
      <c r="S3620" s="9"/>
    </row>
    <row r="3621" ht="18.75">
      <c r="S3621" s="9"/>
    </row>
    <row r="3622" ht="18.75">
      <c r="S3622" s="9"/>
    </row>
    <row r="3623" ht="18.75">
      <c r="S3623" s="9"/>
    </row>
    <row r="3624" ht="18.75">
      <c r="S3624" s="9"/>
    </row>
    <row r="3625" ht="18.75">
      <c r="S3625" s="9"/>
    </row>
    <row r="3626" ht="18.75">
      <c r="S3626" s="9"/>
    </row>
    <row r="3627" ht="18.75">
      <c r="S3627" s="9"/>
    </row>
    <row r="3628" ht="18.75">
      <c r="S3628" s="9"/>
    </row>
    <row r="3629" ht="18.75">
      <c r="S3629" s="9"/>
    </row>
    <row r="3630" ht="18.75">
      <c r="S3630" s="9"/>
    </row>
    <row r="3631" ht="18.75">
      <c r="S3631" s="9"/>
    </row>
    <row r="3632" ht="18.75">
      <c r="S3632" s="9"/>
    </row>
    <row r="3633" ht="18.75">
      <c r="S3633" s="9"/>
    </row>
    <row r="3634" ht="18.75">
      <c r="S3634" s="9"/>
    </row>
    <row r="3635" ht="18.75">
      <c r="S3635" s="9"/>
    </row>
    <row r="3636" ht="18.75">
      <c r="S3636" s="9"/>
    </row>
    <row r="3637" ht="18.75">
      <c r="S3637" s="9"/>
    </row>
    <row r="3638" ht="18.75">
      <c r="S3638" s="9"/>
    </row>
    <row r="3639" ht="18.75">
      <c r="S3639" s="9"/>
    </row>
    <row r="3640" ht="18.75">
      <c r="S3640" s="9"/>
    </row>
    <row r="3641" ht="18.75">
      <c r="S3641" s="9"/>
    </row>
    <row r="3642" ht="18.75">
      <c r="S3642" s="9"/>
    </row>
    <row r="3643" ht="18.75">
      <c r="S3643" s="9"/>
    </row>
    <row r="3644" ht="18.75">
      <c r="S3644" s="9"/>
    </row>
    <row r="3645" ht="18.75">
      <c r="S3645" s="9"/>
    </row>
    <row r="3646" ht="18.75">
      <c r="S3646" s="9"/>
    </row>
    <row r="3647" ht="18.75">
      <c r="S3647" s="9"/>
    </row>
    <row r="3648" ht="18.75">
      <c r="S3648" s="9"/>
    </row>
    <row r="3649" ht="18.75">
      <c r="S3649" s="9"/>
    </row>
    <row r="3650" ht="18.75">
      <c r="S3650" s="9"/>
    </row>
    <row r="3651" ht="18.75">
      <c r="S3651" s="9"/>
    </row>
    <row r="3652" ht="18.75">
      <c r="S3652" s="9"/>
    </row>
    <row r="3653" ht="18.75">
      <c r="S3653" s="9"/>
    </row>
    <row r="3654" ht="18.75">
      <c r="S3654" s="9"/>
    </row>
    <row r="3655" ht="18.75">
      <c r="S3655" s="9"/>
    </row>
    <row r="3656" ht="18.75">
      <c r="S3656" s="9"/>
    </row>
    <row r="3657" ht="18.75">
      <c r="S3657" s="9"/>
    </row>
    <row r="3658" ht="18.75">
      <c r="S3658" s="9"/>
    </row>
    <row r="3659" ht="18.75">
      <c r="S3659" s="9"/>
    </row>
    <row r="3660" ht="18.75">
      <c r="S3660" s="9"/>
    </row>
    <row r="3661" ht="18.75">
      <c r="S3661" s="9"/>
    </row>
    <row r="3662" ht="18.75">
      <c r="S3662" s="9"/>
    </row>
    <row r="3663" ht="18.75">
      <c r="S3663" s="9"/>
    </row>
    <row r="3664" ht="18.75">
      <c r="S3664" s="9"/>
    </row>
    <row r="3665" ht="18.75">
      <c r="S3665" s="9"/>
    </row>
    <row r="3666" ht="18.75">
      <c r="S3666" s="9"/>
    </row>
    <row r="3667" ht="18.75">
      <c r="S3667" s="9"/>
    </row>
    <row r="3668" ht="18.75">
      <c r="S3668" s="9"/>
    </row>
    <row r="3669" ht="18.75">
      <c r="S3669" s="9"/>
    </row>
    <row r="3670" ht="18.75">
      <c r="S3670" s="9"/>
    </row>
    <row r="3671" ht="18.75">
      <c r="S3671" s="9"/>
    </row>
    <row r="3672" ht="18.75">
      <c r="S3672" s="9"/>
    </row>
    <row r="3673" ht="18.75">
      <c r="S3673" s="9"/>
    </row>
    <row r="3674" ht="18.75">
      <c r="S3674" s="9"/>
    </row>
    <row r="3675" ht="18.75">
      <c r="S3675" s="9"/>
    </row>
    <row r="3676" ht="18.75">
      <c r="S3676" s="9"/>
    </row>
    <row r="3677" ht="18.75">
      <c r="S3677" s="9"/>
    </row>
    <row r="3678" ht="18.75">
      <c r="S3678" s="9"/>
    </row>
    <row r="3679" ht="18.75">
      <c r="S3679" s="9"/>
    </row>
    <row r="3680" ht="18.75">
      <c r="S3680" s="9"/>
    </row>
    <row r="3681" ht="18.75">
      <c r="S3681" s="9"/>
    </row>
    <row r="3682" ht="18.75">
      <c r="S3682" s="9"/>
    </row>
    <row r="3683" ht="18.75">
      <c r="S3683" s="9"/>
    </row>
    <row r="3684" ht="18.75">
      <c r="S3684" s="9"/>
    </row>
    <row r="3685" ht="18.75">
      <c r="S3685" s="9"/>
    </row>
    <row r="3686" ht="18.75">
      <c r="S3686" s="9"/>
    </row>
    <row r="3687" ht="18.75">
      <c r="S3687" s="9"/>
    </row>
    <row r="3688" ht="18.75">
      <c r="S3688" s="9"/>
    </row>
    <row r="3689" ht="18.75">
      <c r="S3689" s="9"/>
    </row>
    <row r="3690" ht="18.75">
      <c r="S3690" s="9"/>
    </row>
    <row r="3691" ht="18.75">
      <c r="S3691" s="9"/>
    </row>
    <row r="3692" ht="18.75">
      <c r="S3692" s="9"/>
    </row>
    <row r="3693" ht="18.75">
      <c r="S3693" s="9"/>
    </row>
    <row r="3694" ht="18.75">
      <c r="S3694" s="9"/>
    </row>
    <row r="3695" ht="18.75">
      <c r="S3695" s="9"/>
    </row>
    <row r="3696" ht="18.75">
      <c r="S3696" s="9"/>
    </row>
    <row r="3697" ht="18.75">
      <c r="S3697" s="9"/>
    </row>
    <row r="3698" ht="18.75">
      <c r="S3698" s="9"/>
    </row>
    <row r="3699" ht="18.75">
      <c r="S3699" s="9"/>
    </row>
    <row r="3700" ht="18.75">
      <c r="S3700" s="9"/>
    </row>
    <row r="3701" ht="18.75">
      <c r="S3701" s="9"/>
    </row>
    <row r="3702" ht="18.75">
      <c r="S3702" s="9"/>
    </row>
    <row r="3703" ht="18.75">
      <c r="S3703" s="9"/>
    </row>
    <row r="3704" ht="18.75">
      <c r="S3704" s="9"/>
    </row>
    <row r="3705" ht="18.75">
      <c r="S3705" s="9"/>
    </row>
    <row r="3706" ht="18.75">
      <c r="S3706" s="9"/>
    </row>
    <row r="3707" ht="18.75">
      <c r="S3707" s="9"/>
    </row>
    <row r="3708" ht="18.75">
      <c r="S3708" s="9"/>
    </row>
    <row r="3709" ht="18.75">
      <c r="S3709" s="9"/>
    </row>
    <row r="3710" ht="18.75">
      <c r="S3710" s="9"/>
    </row>
    <row r="3711" ht="18.75">
      <c r="S3711" s="9"/>
    </row>
    <row r="3712" ht="18.75">
      <c r="S3712" s="9"/>
    </row>
    <row r="3713" ht="18.75">
      <c r="S3713" s="9"/>
    </row>
    <row r="3714" ht="18.75">
      <c r="S3714" s="9"/>
    </row>
    <row r="3715" ht="18.75">
      <c r="S3715" s="9"/>
    </row>
    <row r="3716" ht="18.75">
      <c r="S3716" s="9"/>
    </row>
    <row r="3717" ht="18.75">
      <c r="S3717" s="9"/>
    </row>
    <row r="3718" ht="18.75">
      <c r="S3718" s="9"/>
    </row>
    <row r="3719" ht="18.75">
      <c r="S3719" s="9"/>
    </row>
    <row r="3720" ht="18.75">
      <c r="S3720" s="9"/>
    </row>
    <row r="3721" ht="18.75">
      <c r="S3721" s="9"/>
    </row>
    <row r="3722" ht="18.75">
      <c r="S3722" s="9"/>
    </row>
    <row r="3723" ht="18.75">
      <c r="S3723" s="9"/>
    </row>
    <row r="3724" ht="18.75">
      <c r="S3724" s="9"/>
    </row>
    <row r="3725" ht="18.75">
      <c r="S3725" s="9"/>
    </row>
    <row r="3726" ht="18.75">
      <c r="S3726" s="9"/>
    </row>
    <row r="3727" ht="18.75">
      <c r="S3727" s="9"/>
    </row>
    <row r="3728" ht="18.75">
      <c r="S3728" s="9"/>
    </row>
    <row r="3729" ht="18.75">
      <c r="S3729" s="9"/>
    </row>
    <row r="3730" ht="18.75">
      <c r="S3730" s="9"/>
    </row>
    <row r="3731" ht="18.75">
      <c r="S3731" s="9"/>
    </row>
    <row r="3732" ht="18.75">
      <c r="S3732" s="9"/>
    </row>
    <row r="3733" ht="18.75">
      <c r="S3733" s="9"/>
    </row>
    <row r="3734" ht="18.75">
      <c r="S3734" s="9"/>
    </row>
    <row r="3735" ht="18.75">
      <c r="S3735" s="9"/>
    </row>
    <row r="3736" ht="18.75">
      <c r="S3736" s="9"/>
    </row>
    <row r="3737" ht="18.75">
      <c r="S3737" s="9"/>
    </row>
    <row r="3738" ht="18.75">
      <c r="S3738" s="9"/>
    </row>
    <row r="3739" ht="18.75">
      <c r="S3739" s="9"/>
    </row>
    <row r="3740" ht="18.75">
      <c r="S3740" s="9"/>
    </row>
    <row r="3741" ht="18.75">
      <c r="S3741" s="9"/>
    </row>
    <row r="3742" ht="18.75">
      <c r="S3742" s="9"/>
    </row>
    <row r="3743" ht="18.75">
      <c r="S3743" s="9"/>
    </row>
    <row r="3744" ht="18.75">
      <c r="S3744" s="9"/>
    </row>
    <row r="3745" ht="18.75">
      <c r="S3745" s="9"/>
    </row>
    <row r="3746" ht="18.75">
      <c r="S3746" s="9"/>
    </row>
    <row r="3747" ht="18.75">
      <c r="S3747" s="9"/>
    </row>
    <row r="3748" ht="18.75">
      <c r="S3748" s="9"/>
    </row>
    <row r="3749" ht="18.75">
      <c r="S3749" s="9"/>
    </row>
    <row r="3750" ht="18.75">
      <c r="S3750" s="9"/>
    </row>
    <row r="3751" ht="18.75">
      <c r="S3751" s="9"/>
    </row>
    <row r="3752" ht="18.75">
      <c r="S3752" s="9"/>
    </row>
    <row r="3753" ht="18.75">
      <c r="S3753" s="9"/>
    </row>
    <row r="3754" ht="18.75">
      <c r="S3754" s="9"/>
    </row>
    <row r="3755" ht="18.75">
      <c r="S3755" s="9"/>
    </row>
    <row r="3756" ht="18.75">
      <c r="S3756" s="9"/>
    </row>
    <row r="3757" ht="18.75">
      <c r="S3757" s="9"/>
    </row>
    <row r="3758" ht="18.75">
      <c r="S3758" s="9"/>
    </row>
    <row r="3759" ht="18.75">
      <c r="S3759" s="9"/>
    </row>
    <row r="3760" ht="18.75">
      <c r="S3760" s="9"/>
    </row>
    <row r="3761" ht="18.75">
      <c r="S3761" s="9"/>
    </row>
    <row r="3762" ht="18.75">
      <c r="S3762" s="9"/>
    </row>
    <row r="3763" ht="18.75">
      <c r="S3763" s="9"/>
    </row>
    <row r="3764" ht="18.75">
      <c r="S3764" s="9"/>
    </row>
    <row r="3765" ht="18.75">
      <c r="S3765" s="9"/>
    </row>
    <row r="3766" ht="18.75">
      <c r="S3766" s="9"/>
    </row>
    <row r="3767" ht="18.75">
      <c r="S3767" s="9"/>
    </row>
    <row r="3768" ht="18.75">
      <c r="S3768" s="9"/>
    </row>
    <row r="3769" ht="18.75">
      <c r="S3769" s="9"/>
    </row>
    <row r="3770" ht="18.75">
      <c r="S3770" s="9"/>
    </row>
    <row r="3771" ht="18.75">
      <c r="S3771" s="9"/>
    </row>
    <row r="3772" ht="18.75">
      <c r="S3772" s="9"/>
    </row>
    <row r="3773" ht="18.75">
      <c r="S3773" s="9"/>
    </row>
    <row r="3774" ht="18.75">
      <c r="S3774" s="9"/>
    </row>
    <row r="3775" ht="18.75">
      <c r="S3775" s="9"/>
    </row>
    <row r="3776" ht="18.75">
      <c r="S3776" s="9"/>
    </row>
    <row r="3777" ht="18.75">
      <c r="S3777" s="9"/>
    </row>
    <row r="3778" ht="18.75">
      <c r="S3778" s="9"/>
    </row>
    <row r="3779" ht="18.75">
      <c r="S3779" s="9"/>
    </row>
    <row r="3780" ht="18.75">
      <c r="S3780" s="9"/>
    </row>
    <row r="3781" ht="18.75">
      <c r="S3781" s="9"/>
    </row>
    <row r="3782" ht="18.75">
      <c r="S3782" s="9"/>
    </row>
    <row r="3783" ht="18.75">
      <c r="S3783" s="9"/>
    </row>
    <row r="3784" ht="18.75">
      <c r="S3784" s="9"/>
    </row>
    <row r="3785" ht="18.75">
      <c r="S3785" s="9"/>
    </row>
    <row r="3786" ht="18.75">
      <c r="S3786" s="9"/>
    </row>
    <row r="3787" ht="18.75">
      <c r="S3787" s="9"/>
    </row>
    <row r="3788" ht="18.75">
      <c r="S3788" s="9"/>
    </row>
    <row r="3789" ht="18.75">
      <c r="S3789" s="9"/>
    </row>
    <row r="3790" ht="18.75">
      <c r="S3790" s="9"/>
    </row>
    <row r="3791" ht="18.75">
      <c r="S3791" s="9"/>
    </row>
    <row r="3792" ht="18.75">
      <c r="S3792" s="9"/>
    </row>
    <row r="3793" ht="18.75">
      <c r="S3793" s="9"/>
    </row>
    <row r="3794" ht="18.75">
      <c r="S3794" s="9"/>
    </row>
    <row r="3795" ht="18.75">
      <c r="S3795" s="9"/>
    </row>
    <row r="3796" ht="18.75">
      <c r="S3796" s="9"/>
    </row>
    <row r="3797" ht="18.75">
      <c r="S3797" s="9"/>
    </row>
    <row r="3798" ht="18.75">
      <c r="S3798" s="9"/>
    </row>
    <row r="3799" ht="18.75">
      <c r="S3799" s="9"/>
    </row>
    <row r="3800" ht="18.75">
      <c r="S3800" s="9"/>
    </row>
    <row r="3801" ht="18.75">
      <c r="S3801" s="9"/>
    </row>
    <row r="3802" ht="18.75">
      <c r="S3802" s="9"/>
    </row>
    <row r="3803" ht="18.75">
      <c r="S3803" s="9"/>
    </row>
    <row r="3804" ht="18.75">
      <c r="S3804" s="9"/>
    </row>
    <row r="3805" ht="18.75">
      <c r="S3805" s="9"/>
    </row>
    <row r="3806" ht="18.75">
      <c r="S3806" s="9"/>
    </row>
    <row r="3807" ht="18.75">
      <c r="S3807" s="9"/>
    </row>
    <row r="3808" ht="18.75">
      <c r="S3808" s="9"/>
    </row>
    <row r="3809" ht="18.75">
      <c r="S3809" s="9"/>
    </row>
    <row r="3810" ht="18.75">
      <c r="S3810" s="9"/>
    </row>
    <row r="3811" ht="18.75">
      <c r="S3811" s="9"/>
    </row>
    <row r="3812" ht="18.75">
      <c r="S3812" s="9"/>
    </row>
    <row r="3813" ht="18.75">
      <c r="S3813" s="9"/>
    </row>
    <row r="3814" ht="18.75">
      <c r="S3814" s="9"/>
    </row>
    <row r="3815" ht="18.75">
      <c r="S3815" s="9"/>
    </row>
    <row r="3816" ht="18.75">
      <c r="S3816" s="9"/>
    </row>
    <row r="3817" ht="18.75">
      <c r="S3817" s="9"/>
    </row>
    <row r="3818" ht="18.75">
      <c r="S3818" s="9"/>
    </row>
    <row r="3819" ht="18.75">
      <c r="S3819" s="9"/>
    </row>
    <row r="3820" ht="18.75">
      <c r="S3820" s="9"/>
    </row>
    <row r="3821" ht="18.75">
      <c r="S3821" s="9"/>
    </row>
    <row r="3822" ht="18.75">
      <c r="S3822" s="9"/>
    </row>
    <row r="3823" ht="18.75">
      <c r="S3823" s="9"/>
    </row>
    <row r="3824" ht="18.75">
      <c r="S3824" s="9"/>
    </row>
    <row r="3825" ht="18.75">
      <c r="S3825" s="9"/>
    </row>
    <row r="3826" ht="18.75">
      <c r="S3826" s="9"/>
    </row>
    <row r="3827" ht="18.75">
      <c r="S3827" s="9"/>
    </row>
    <row r="3828" ht="18.75">
      <c r="S3828" s="9"/>
    </row>
    <row r="3829" ht="18.75">
      <c r="S3829" s="9"/>
    </row>
    <row r="3830" ht="18.75">
      <c r="S3830" s="9"/>
    </row>
    <row r="3831" ht="18.75">
      <c r="S3831" s="9"/>
    </row>
    <row r="3832" ht="18.75">
      <c r="S3832" s="9"/>
    </row>
    <row r="3833" ht="18.75">
      <c r="S3833" s="9"/>
    </row>
    <row r="3834" ht="18.75">
      <c r="S3834" s="9"/>
    </row>
    <row r="3835" ht="18.75">
      <c r="S3835" s="9"/>
    </row>
    <row r="3836" ht="18.75">
      <c r="S3836" s="9"/>
    </row>
    <row r="3837" ht="18.75">
      <c r="S3837" s="9"/>
    </row>
    <row r="3838" ht="18.75">
      <c r="S3838" s="9"/>
    </row>
    <row r="3839" ht="18.75">
      <c r="S3839" s="9"/>
    </row>
    <row r="3840" ht="18.75">
      <c r="S3840" s="9"/>
    </row>
    <row r="3841" ht="18.75">
      <c r="S3841" s="9"/>
    </row>
    <row r="3842" ht="18.75">
      <c r="S3842" s="9"/>
    </row>
    <row r="3843" ht="18.75">
      <c r="S3843" s="9"/>
    </row>
    <row r="3844" ht="18.75">
      <c r="S3844" s="9"/>
    </row>
    <row r="3845" ht="18.75">
      <c r="S3845" s="9"/>
    </row>
    <row r="3846" ht="18.75">
      <c r="S3846" s="9"/>
    </row>
    <row r="3847" ht="18.75">
      <c r="S3847" s="9"/>
    </row>
    <row r="3848" ht="18.75">
      <c r="S3848" s="9"/>
    </row>
    <row r="3849" ht="18.75">
      <c r="S3849" s="9"/>
    </row>
    <row r="3850" ht="18.75">
      <c r="S3850" s="9"/>
    </row>
    <row r="3851" ht="18.75">
      <c r="S3851" s="9"/>
    </row>
    <row r="3852" ht="18.75">
      <c r="S3852" s="9"/>
    </row>
    <row r="3853" ht="18.75">
      <c r="S3853" s="9"/>
    </row>
    <row r="3854" ht="18.75">
      <c r="S3854" s="9"/>
    </row>
    <row r="3855" ht="18.75">
      <c r="S3855" s="9"/>
    </row>
    <row r="3856" ht="18.75">
      <c r="S3856" s="9"/>
    </row>
    <row r="3857" ht="18.75">
      <c r="S3857" s="9"/>
    </row>
    <row r="3858" ht="18.75">
      <c r="S3858" s="9"/>
    </row>
    <row r="3859" ht="18.75">
      <c r="S3859" s="9"/>
    </row>
    <row r="3860" ht="18.75">
      <c r="S3860" s="9"/>
    </row>
    <row r="3861" ht="18.75">
      <c r="S3861" s="9"/>
    </row>
    <row r="3862" ht="18.75">
      <c r="S3862" s="9"/>
    </row>
    <row r="3863" ht="18.75">
      <c r="S3863" s="9"/>
    </row>
    <row r="3864" ht="18.75">
      <c r="S3864" s="9"/>
    </row>
    <row r="3865" ht="18.75">
      <c r="S3865" s="9"/>
    </row>
    <row r="3866" ht="18.75">
      <c r="S3866" s="9"/>
    </row>
    <row r="3867" ht="18.75">
      <c r="S3867" s="9"/>
    </row>
    <row r="3868" ht="18.75">
      <c r="S3868" s="9"/>
    </row>
    <row r="3869" ht="18.75">
      <c r="S3869" s="9"/>
    </row>
    <row r="3870" ht="18.75">
      <c r="S3870" s="9"/>
    </row>
    <row r="3871" ht="18.75">
      <c r="S3871" s="9"/>
    </row>
    <row r="3872" ht="18.75">
      <c r="S3872" s="9"/>
    </row>
    <row r="3873" ht="18.75">
      <c r="S3873" s="9"/>
    </row>
    <row r="3874" ht="18.75">
      <c r="S3874" s="9"/>
    </row>
    <row r="3875" ht="18.75">
      <c r="S3875" s="9"/>
    </row>
    <row r="3876" ht="18.75">
      <c r="S3876" s="9"/>
    </row>
    <row r="3877" ht="18.75">
      <c r="S3877" s="9"/>
    </row>
    <row r="3878" ht="18.75">
      <c r="S3878" s="9"/>
    </row>
    <row r="3879" ht="18.75">
      <c r="S3879" s="9"/>
    </row>
    <row r="3880" ht="18.75">
      <c r="S3880" s="9"/>
    </row>
    <row r="3881" ht="18.75">
      <c r="S3881" s="9"/>
    </row>
    <row r="3882" ht="18.75">
      <c r="S3882" s="9"/>
    </row>
    <row r="3883" ht="18.75">
      <c r="S3883" s="9"/>
    </row>
    <row r="3884" ht="18.75">
      <c r="S3884" s="9"/>
    </row>
    <row r="3885" ht="18.75">
      <c r="S3885" s="9"/>
    </row>
    <row r="3886" ht="18.75">
      <c r="S3886" s="9"/>
    </row>
    <row r="3887" ht="18.75">
      <c r="S3887" s="9"/>
    </row>
    <row r="3888" ht="18.75">
      <c r="S3888" s="9"/>
    </row>
    <row r="3889" ht="18.75">
      <c r="S3889" s="9"/>
    </row>
    <row r="3890" ht="18.75">
      <c r="S3890" s="9"/>
    </row>
    <row r="3891" ht="18.75">
      <c r="S3891" s="9"/>
    </row>
    <row r="3892" ht="18.75">
      <c r="S3892" s="9"/>
    </row>
    <row r="3893" ht="18.75">
      <c r="S3893" s="9"/>
    </row>
    <row r="3894" ht="18.75">
      <c r="S3894" s="9"/>
    </row>
    <row r="3895" ht="18.75">
      <c r="S3895" s="9"/>
    </row>
    <row r="3896" ht="18.75">
      <c r="S3896" s="9"/>
    </row>
    <row r="3897" ht="18.75">
      <c r="S3897" s="9"/>
    </row>
    <row r="3898" ht="18.75">
      <c r="S3898" s="9"/>
    </row>
    <row r="3899" ht="18.75">
      <c r="S3899" s="9"/>
    </row>
    <row r="3900" ht="18.75">
      <c r="S3900" s="9"/>
    </row>
    <row r="3901" ht="18.75">
      <c r="S3901" s="9"/>
    </row>
    <row r="3902" ht="18.75">
      <c r="S3902" s="9"/>
    </row>
    <row r="3903" ht="18.75">
      <c r="S3903" s="9"/>
    </row>
    <row r="3904" ht="18.75">
      <c r="S3904" s="9"/>
    </row>
    <row r="3905" ht="18.75">
      <c r="S3905" s="9"/>
    </row>
    <row r="3906" ht="18.75">
      <c r="S3906" s="9"/>
    </row>
    <row r="3907" ht="18.75">
      <c r="S3907" s="9"/>
    </row>
    <row r="3908" ht="18.75">
      <c r="S3908" s="9"/>
    </row>
    <row r="3909" ht="18.75">
      <c r="S3909" s="9"/>
    </row>
    <row r="3910" ht="18.75">
      <c r="S3910" s="9"/>
    </row>
    <row r="3911" ht="18.75">
      <c r="S3911" s="9"/>
    </row>
    <row r="3912" ht="18.75">
      <c r="S3912" s="9"/>
    </row>
    <row r="3913" ht="18.75">
      <c r="S3913" s="9"/>
    </row>
    <row r="3914" ht="18.75">
      <c r="S3914" s="9"/>
    </row>
    <row r="3915" ht="18.75">
      <c r="S3915" s="9"/>
    </row>
    <row r="3916" ht="18.75">
      <c r="S3916" s="9"/>
    </row>
    <row r="3917" ht="18.75">
      <c r="S3917" s="9"/>
    </row>
    <row r="3918" ht="18.75">
      <c r="S3918" s="9"/>
    </row>
    <row r="3919" ht="18.75">
      <c r="S3919" s="9"/>
    </row>
    <row r="3920" ht="18.75">
      <c r="S3920" s="9"/>
    </row>
    <row r="3921" ht="18.75">
      <c r="S3921" s="9"/>
    </row>
    <row r="3922" ht="18.75">
      <c r="S3922" s="9"/>
    </row>
    <row r="3923" ht="18.75">
      <c r="S3923" s="9"/>
    </row>
    <row r="3924" ht="18.75">
      <c r="S3924" s="9"/>
    </row>
    <row r="3925" ht="18.75">
      <c r="S3925" s="9"/>
    </row>
    <row r="3926" ht="18.75">
      <c r="S3926" s="9"/>
    </row>
    <row r="3927" ht="18.75">
      <c r="S3927" s="9"/>
    </row>
    <row r="3928" ht="18.75">
      <c r="S3928" s="9"/>
    </row>
    <row r="3929" ht="18.75">
      <c r="S3929" s="9"/>
    </row>
    <row r="3930" ht="18.75">
      <c r="S3930" s="9"/>
    </row>
    <row r="3931" ht="18.75">
      <c r="S3931" s="9"/>
    </row>
    <row r="3932" ht="18.75">
      <c r="S3932" s="9"/>
    </row>
    <row r="3933" ht="18.75">
      <c r="S3933" s="9"/>
    </row>
    <row r="3934" ht="18.75">
      <c r="S3934" s="9"/>
    </row>
    <row r="3935" ht="18.75">
      <c r="S3935" s="9"/>
    </row>
    <row r="3936" ht="18.75">
      <c r="S3936" s="9"/>
    </row>
    <row r="3937" ht="18.75">
      <c r="S3937" s="9"/>
    </row>
    <row r="3938" ht="18.75">
      <c r="S3938" s="9"/>
    </row>
    <row r="3939" ht="18.75">
      <c r="S3939" s="9"/>
    </row>
    <row r="3940" ht="18.75">
      <c r="S3940" s="9"/>
    </row>
    <row r="3941" ht="18.75">
      <c r="S3941" s="9"/>
    </row>
    <row r="3942" ht="18.75">
      <c r="S3942" s="9"/>
    </row>
    <row r="3943" ht="18.75">
      <c r="S3943" s="9"/>
    </row>
    <row r="3944" ht="18.75">
      <c r="S3944" s="9"/>
    </row>
    <row r="3945" ht="18.75">
      <c r="S3945" s="9"/>
    </row>
    <row r="3946" ht="18.75">
      <c r="S3946" s="9"/>
    </row>
    <row r="3947" ht="18.75">
      <c r="S3947" s="9"/>
    </row>
    <row r="3948" ht="18.75">
      <c r="S3948" s="9"/>
    </row>
    <row r="3949" ht="18.75">
      <c r="S3949" s="9"/>
    </row>
    <row r="3950" ht="18.75">
      <c r="S3950" s="9"/>
    </row>
    <row r="3951" ht="18.75">
      <c r="S3951" s="9"/>
    </row>
    <row r="3952" ht="18.75">
      <c r="S3952" s="9"/>
    </row>
    <row r="3953" ht="18.75">
      <c r="S3953" s="9"/>
    </row>
    <row r="3954" ht="18.75">
      <c r="S3954" s="9"/>
    </row>
    <row r="3955" ht="18.75">
      <c r="S3955" s="9"/>
    </row>
    <row r="3956" ht="18.75">
      <c r="S3956" s="9"/>
    </row>
    <row r="3957" ht="18.75">
      <c r="S3957" s="9"/>
    </row>
    <row r="3958" ht="18.75">
      <c r="S3958" s="9"/>
    </row>
    <row r="3959" ht="18.75">
      <c r="S3959" s="9"/>
    </row>
    <row r="3960" ht="18.75">
      <c r="S3960" s="9"/>
    </row>
    <row r="3961" ht="18.75">
      <c r="S3961" s="9"/>
    </row>
    <row r="3962" ht="18.75">
      <c r="S3962" s="9"/>
    </row>
    <row r="3963" ht="18.75">
      <c r="S3963" s="9"/>
    </row>
    <row r="3964" ht="18.75">
      <c r="S3964" s="9"/>
    </row>
    <row r="3965" ht="18.75">
      <c r="S3965" s="9"/>
    </row>
    <row r="3966" ht="18.75">
      <c r="S3966" s="9"/>
    </row>
    <row r="3967" ht="18.75">
      <c r="S3967" s="9"/>
    </row>
    <row r="3968" ht="18.75">
      <c r="S3968" s="9"/>
    </row>
    <row r="3969" ht="18.75">
      <c r="S3969" s="9"/>
    </row>
    <row r="3970" ht="18.75">
      <c r="S3970" s="9"/>
    </row>
    <row r="3971" ht="18.75">
      <c r="S3971" s="9"/>
    </row>
    <row r="3972" ht="18.75">
      <c r="S3972" s="9"/>
    </row>
    <row r="3973" ht="18.75">
      <c r="S3973" s="9"/>
    </row>
    <row r="3974" ht="18.75">
      <c r="S3974" s="9"/>
    </row>
    <row r="3975" ht="18.75">
      <c r="S3975" s="9"/>
    </row>
    <row r="3976" ht="18.75">
      <c r="S3976" s="9"/>
    </row>
    <row r="3977" ht="18.75">
      <c r="S3977" s="9"/>
    </row>
    <row r="3978" ht="18.75">
      <c r="S3978" s="9"/>
    </row>
    <row r="3979" ht="18.75">
      <c r="S3979" s="9"/>
    </row>
    <row r="3980" ht="18.75">
      <c r="S3980" s="9"/>
    </row>
    <row r="3981" ht="18.75">
      <c r="S3981" s="9"/>
    </row>
    <row r="3982" ht="18.75">
      <c r="S3982" s="9"/>
    </row>
    <row r="3983" ht="18.75">
      <c r="S3983" s="9"/>
    </row>
    <row r="3984" ht="18.75">
      <c r="S3984" s="9"/>
    </row>
    <row r="3985" ht="18.75">
      <c r="S3985" s="9"/>
    </row>
    <row r="3986" ht="18.75">
      <c r="S3986" s="9"/>
    </row>
    <row r="3987" ht="18.75">
      <c r="S3987" s="9"/>
    </row>
    <row r="3988" ht="18.75">
      <c r="S3988" s="9"/>
    </row>
    <row r="3989" ht="18.75">
      <c r="S3989" s="9"/>
    </row>
    <row r="3990" ht="18.75">
      <c r="S3990" s="9"/>
    </row>
    <row r="3991" ht="18.75">
      <c r="S3991" s="9"/>
    </row>
    <row r="3992" ht="18.75">
      <c r="S3992" s="9"/>
    </row>
    <row r="3993" ht="18.75">
      <c r="S3993" s="9"/>
    </row>
    <row r="3994" ht="18.75">
      <c r="S3994" s="9"/>
    </row>
    <row r="3995" ht="18.75">
      <c r="S3995" s="9"/>
    </row>
    <row r="3996" ht="18.75">
      <c r="S3996" s="9"/>
    </row>
    <row r="3997" ht="18.75">
      <c r="S3997" s="9"/>
    </row>
    <row r="3998" ht="18.75">
      <c r="S3998" s="9"/>
    </row>
    <row r="3999" ht="18.75">
      <c r="S3999" s="9"/>
    </row>
    <row r="4000" ht="18.75">
      <c r="S4000" s="9"/>
    </row>
    <row r="4001" ht="18.75">
      <c r="S4001" s="9"/>
    </row>
    <row r="4002" ht="18.75">
      <c r="S4002" s="9"/>
    </row>
    <row r="4003" ht="18.75">
      <c r="S4003" s="9"/>
    </row>
    <row r="4004" ht="18.75">
      <c r="S4004" s="9"/>
    </row>
    <row r="4005" ht="18.75">
      <c r="S4005" s="9"/>
    </row>
    <row r="4006" ht="18.75">
      <c r="S4006" s="9"/>
    </row>
    <row r="4007" ht="18.75">
      <c r="S4007" s="9"/>
    </row>
    <row r="4008" ht="18.75">
      <c r="S4008" s="9"/>
    </row>
    <row r="4009" ht="18.75">
      <c r="S4009" s="9"/>
    </row>
    <row r="4010" ht="18.75">
      <c r="S4010" s="9"/>
    </row>
    <row r="4011" ht="18.75">
      <c r="S4011" s="9"/>
    </row>
    <row r="4012" ht="18.75">
      <c r="S4012" s="9"/>
    </row>
    <row r="4013" ht="18.75">
      <c r="S4013" s="9"/>
    </row>
    <row r="4014" ht="18.75">
      <c r="S4014" s="9"/>
    </row>
    <row r="4015" ht="18.75">
      <c r="S4015" s="9"/>
    </row>
    <row r="4016" ht="18.75">
      <c r="S4016" s="9"/>
    </row>
    <row r="4017" ht="18.75">
      <c r="S4017" s="9"/>
    </row>
    <row r="4018" ht="18.75">
      <c r="S4018" s="9"/>
    </row>
    <row r="4019" ht="18.75">
      <c r="S4019" s="9"/>
    </row>
    <row r="4020" ht="18.75">
      <c r="S4020" s="9"/>
    </row>
    <row r="4021" ht="18.75">
      <c r="S4021" s="9"/>
    </row>
    <row r="4022" ht="18.75">
      <c r="S4022" s="9"/>
    </row>
    <row r="4023" ht="18.75">
      <c r="S4023" s="9"/>
    </row>
    <row r="4024" ht="18.75">
      <c r="S4024" s="9"/>
    </row>
    <row r="4025" ht="18.75">
      <c r="S4025" s="9"/>
    </row>
    <row r="4026" ht="18.75">
      <c r="S4026" s="9"/>
    </row>
    <row r="4027" ht="18.75">
      <c r="S4027" s="9"/>
    </row>
    <row r="4028" ht="18.75">
      <c r="S4028" s="9"/>
    </row>
    <row r="4029" ht="18.75">
      <c r="S4029" s="9"/>
    </row>
    <row r="4030" ht="18.75">
      <c r="S4030" s="9"/>
    </row>
    <row r="4031" ht="18.75">
      <c r="S4031" s="9"/>
    </row>
    <row r="4032" ht="18.75">
      <c r="S4032" s="9"/>
    </row>
    <row r="4033" ht="18.75">
      <c r="S4033" s="9"/>
    </row>
    <row r="4034" ht="18.75">
      <c r="S4034" s="9"/>
    </row>
    <row r="4035" ht="18.75">
      <c r="S4035" s="9"/>
    </row>
    <row r="4036" ht="18.75">
      <c r="S4036" s="9"/>
    </row>
    <row r="4037" ht="18.75">
      <c r="S4037" s="9"/>
    </row>
    <row r="4038" ht="18.75">
      <c r="S4038" s="9"/>
    </row>
    <row r="4039" ht="18.75">
      <c r="S4039" s="9"/>
    </row>
    <row r="4040" ht="18.75">
      <c r="S4040" s="9"/>
    </row>
    <row r="4041" ht="18.75">
      <c r="S4041" s="9"/>
    </row>
    <row r="4042" ht="18.75">
      <c r="S4042" s="9"/>
    </row>
    <row r="4043" ht="18.75">
      <c r="S4043" s="9"/>
    </row>
    <row r="4044" ht="18.75">
      <c r="S4044" s="9"/>
    </row>
    <row r="4045" ht="18.75">
      <c r="S4045" s="9"/>
    </row>
    <row r="4046" ht="18.75">
      <c r="S4046" s="9"/>
    </row>
    <row r="4047" ht="18.75">
      <c r="S4047" s="9"/>
    </row>
    <row r="4048" ht="18.75">
      <c r="S4048" s="9"/>
    </row>
    <row r="4049" ht="18.75">
      <c r="S4049" s="9"/>
    </row>
    <row r="4050" ht="18.75">
      <c r="S4050" s="9"/>
    </row>
    <row r="4051" ht="18.75">
      <c r="S4051" s="9"/>
    </row>
    <row r="4052" ht="18.75">
      <c r="S4052" s="9"/>
    </row>
    <row r="4053" ht="18.75">
      <c r="S4053" s="9"/>
    </row>
    <row r="4054" ht="18.75">
      <c r="S4054" s="9"/>
    </row>
    <row r="4055" ht="18.75">
      <c r="S4055" s="9"/>
    </row>
    <row r="4056" ht="18.75">
      <c r="S4056" s="9"/>
    </row>
    <row r="4057" ht="18.75">
      <c r="S4057" s="9"/>
    </row>
    <row r="4058" ht="18.75">
      <c r="S4058" s="9"/>
    </row>
    <row r="4059" ht="18.75">
      <c r="S4059" s="9"/>
    </row>
    <row r="4060" ht="18.75">
      <c r="S4060" s="9"/>
    </row>
    <row r="4061" ht="18.75">
      <c r="S4061" s="9"/>
    </row>
    <row r="4062" ht="18.75">
      <c r="S4062" s="9"/>
    </row>
    <row r="4063" ht="18.75">
      <c r="S4063" s="9"/>
    </row>
    <row r="4064" ht="18.75">
      <c r="S4064" s="9"/>
    </row>
    <row r="4065" ht="18.75">
      <c r="S4065" s="9"/>
    </row>
    <row r="4066" ht="18.75">
      <c r="S4066" s="9"/>
    </row>
    <row r="4067" ht="18.75">
      <c r="S4067" s="9"/>
    </row>
    <row r="4068" ht="18.75">
      <c r="S4068" s="9"/>
    </row>
    <row r="4069" ht="18.75">
      <c r="S4069" s="9"/>
    </row>
    <row r="4070" ht="18.75">
      <c r="S4070" s="9"/>
    </row>
    <row r="4071" ht="18.75">
      <c r="S4071" s="9"/>
    </row>
    <row r="4072" ht="18.75">
      <c r="S4072" s="9"/>
    </row>
    <row r="4073" ht="18.75">
      <c r="S4073" s="9"/>
    </row>
    <row r="4074" ht="18.75">
      <c r="S4074" s="9"/>
    </row>
    <row r="4075" ht="18.75">
      <c r="S4075" s="9"/>
    </row>
    <row r="4076" ht="18.75">
      <c r="S4076" s="9"/>
    </row>
    <row r="4077" ht="18.75">
      <c r="S4077" s="9"/>
    </row>
    <row r="4078" ht="18.75">
      <c r="S4078" s="9"/>
    </row>
    <row r="4079" ht="18.75">
      <c r="S4079" s="9"/>
    </row>
    <row r="4080" ht="18.75">
      <c r="S4080" s="9"/>
    </row>
    <row r="4081" ht="18.75">
      <c r="S4081" s="9"/>
    </row>
    <row r="4082" ht="18.75">
      <c r="S4082" s="9"/>
    </row>
    <row r="4083" ht="18.75">
      <c r="S4083" s="9"/>
    </row>
    <row r="4084" ht="18.75">
      <c r="S4084" s="9"/>
    </row>
    <row r="4085" ht="18.75">
      <c r="S4085" s="9"/>
    </row>
    <row r="4086" ht="18.75">
      <c r="S4086" s="9"/>
    </row>
    <row r="4087" ht="18.75">
      <c r="S4087" s="9"/>
    </row>
    <row r="4088" ht="18.75">
      <c r="S4088" s="9"/>
    </row>
    <row r="4089" ht="18.75">
      <c r="S4089" s="9"/>
    </row>
    <row r="4090" ht="18.75">
      <c r="S4090" s="9"/>
    </row>
    <row r="4091" ht="18.75">
      <c r="S4091" s="9"/>
    </row>
    <row r="4092" ht="18.75">
      <c r="S4092" s="9"/>
    </row>
    <row r="4093" ht="18.75">
      <c r="S4093" s="9"/>
    </row>
    <row r="4094" ht="18.75">
      <c r="S4094" s="9"/>
    </row>
    <row r="4095" ht="18.75">
      <c r="S4095" s="9"/>
    </row>
    <row r="4096" ht="18.75">
      <c r="S4096" s="9"/>
    </row>
    <row r="4097" ht="18.75">
      <c r="S4097" s="9"/>
    </row>
    <row r="4098" ht="18.75">
      <c r="S4098" s="9"/>
    </row>
    <row r="4099" ht="18.75">
      <c r="S4099" s="9"/>
    </row>
    <row r="4100" ht="18.75">
      <c r="S4100" s="9"/>
    </row>
    <row r="4101" ht="18.75">
      <c r="S4101" s="9"/>
    </row>
    <row r="4102" ht="18.75">
      <c r="S4102" s="9"/>
    </row>
    <row r="4103" ht="18.75">
      <c r="S4103" s="9"/>
    </row>
    <row r="4104" ht="18.75">
      <c r="S4104" s="9"/>
    </row>
    <row r="4105" ht="18.75">
      <c r="S4105" s="9"/>
    </row>
    <row r="4106" ht="18.75">
      <c r="S4106" s="9"/>
    </row>
    <row r="4107" ht="18.75">
      <c r="S4107" s="9"/>
    </row>
    <row r="4108" ht="18.75">
      <c r="S4108" s="9"/>
    </row>
    <row r="4109" ht="18.75">
      <c r="S4109" s="9"/>
    </row>
    <row r="4110" ht="18.75">
      <c r="S4110" s="9"/>
    </row>
    <row r="4111" ht="18.75">
      <c r="S4111" s="9"/>
    </row>
    <row r="4112" ht="18.75">
      <c r="S4112" s="9"/>
    </row>
    <row r="4113" ht="18.75">
      <c r="S4113" s="9"/>
    </row>
    <row r="4114" ht="18.75">
      <c r="S4114" s="9"/>
    </row>
    <row r="4115" ht="18.75">
      <c r="S4115" s="9"/>
    </row>
    <row r="4116" ht="18.75">
      <c r="S4116" s="9"/>
    </row>
    <row r="4117" ht="18.75">
      <c r="S4117" s="9"/>
    </row>
    <row r="4118" ht="18.75">
      <c r="S4118" s="9"/>
    </row>
    <row r="4119" ht="18.75">
      <c r="S4119" s="9"/>
    </row>
    <row r="4120" ht="18.75">
      <c r="S4120" s="9"/>
    </row>
    <row r="4121" ht="18.75">
      <c r="S4121" s="9"/>
    </row>
    <row r="4122" ht="18.75">
      <c r="S4122" s="9"/>
    </row>
    <row r="4123" ht="18.75">
      <c r="S4123" s="9"/>
    </row>
    <row r="4124" ht="18.75">
      <c r="S4124" s="9"/>
    </row>
    <row r="4125" ht="18.75">
      <c r="S4125" s="9"/>
    </row>
    <row r="4126" ht="18.75">
      <c r="S4126" s="9"/>
    </row>
    <row r="4127" ht="18.75">
      <c r="S4127" s="9"/>
    </row>
    <row r="4128" ht="18.75">
      <c r="S4128" s="9"/>
    </row>
    <row r="4129" ht="18.75">
      <c r="S4129" s="9"/>
    </row>
    <row r="4130" ht="18.75">
      <c r="S4130" s="9"/>
    </row>
    <row r="4131" ht="18.75">
      <c r="S4131" s="9"/>
    </row>
    <row r="4132" ht="18.75">
      <c r="S4132" s="9"/>
    </row>
    <row r="4133" ht="18.75">
      <c r="S4133" s="9"/>
    </row>
    <row r="4134" ht="18.75">
      <c r="S4134" s="9"/>
    </row>
    <row r="4135" ht="18.75">
      <c r="S4135" s="9"/>
    </row>
    <row r="4136" ht="18.75">
      <c r="S4136" s="9"/>
    </row>
    <row r="4137" ht="18.75">
      <c r="S4137" s="9"/>
    </row>
    <row r="4138" ht="18.75">
      <c r="S4138" s="9"/>
    </row>
    <row r="4139" ht="18.75">
      <c r="S4139" s="9"/>
    </row>
    <row r="4140" ht="18.75">
      <c r="S4140" s="9"/>
    </row>
    <row r="4141" ht="18.75">
      <c r="S4141" s="9"/>
    </row>
    <row r="4142" ht="18.75">
      <c r="S4142" s="9"/>
    </row>
    <row r="4143" ht="18.75">
      <c r="S4143" s="9"/>
    </row>
    <row r="4144" ht="18.75">
      <c r="S4144" s="9"/>
    </row>
    <row r="4145" ht="18.75">
      <c r="S4145" s="9"/>
    </row>
    <row r="4146" ht="18.75">
      <c r="S4146" s="9"/>
    </row>
    <row r="4147" ht="18.75">
      <c r="S4147" s="9"/>
    </row>
    <row r="4148" ht="18.75">
      <c r="S4148" s="9"/>
    </row>
    <row r="4149" ht="18.75">
      <c r="S4149" s="9"/>
    </row>
    <row r="4150" ht="18.75">
      <c r="S4150" s="9"/>
    </row>
    <row r="4151" ht="18.75">
      <c r="S4151" s="9"/>
    </row>
    <row r="4152" ht="18.75">
      <c r="S4152" s="9"/>
    </row>
    <row r="4153" ht="18.75">
      <c r="S4153" s="9"/>
    </row>
    <row r="4154" ht="18.75">
      <c r="S4154" s="9"/>
    </row>
    <row r="4155" ht="18.75">
      <c r="S4155" s="9"/>
    </row>
    <row r="4156" ht="18.75">
      <c r="S4156" s="9"/>
    </row>
    <row r="4157" ht="18.75">
      <c r="S4157" s="9"/>
    </row>
    <row r="4158" ht="18.75">
      <c r="S4158" s="9"/>
    </row>
    <row r="4159" ht="18.75">
      <c r="S4159" s="9"/>
    </row>
    <row r="4160" ht="18.75">
      <c r="S4160" s="9"/>
    </row>
    <row r="4161" ht="18.75">
      <c r="S4161" s="9"/>
    </row>
    <row r="4162" ht="18.75">
      <c r="S4162" s="9"/>
    </row>
    <row r="4163" ht="18.75">
      <c r="S4163" s="9"/>
    </row>
    <row r="4164" ht="18.75">
      <c r="S4164" s="9"/>
    </row>
    <row r="4165" ht="18.75">
      <c r="S4165" s="9"/>
    </row>
    <row r="4166" ht="18.75">
      <c r="S4166" s="9"/>
    </row>
    <row r="4167" ht="18.75">
      <c r="S4167" s="9"/>
    </row>
    <row r="4168" ht="18.75">
      <c r="S4168" s="9"/>
    </row>
    <row r="4169" ht="18.75">
      <c r="S4169" s="9"/>
    </row>
    <row r="4170" ht="18.75">
      <c r="S4170" s="9"/>
    </row>
    <row r="4171" ht="18.75">
      <c r="S4171" s="9"/>
    </row>
    <row r="4172" ht="18.75">
      <c r="S4172" s="9"/>
    </row>
    <row r="4173" ht="18.75">
      <c r="S4173" s="9"/>
    </row>
    <row r="4174" ht="18.75">
      <c r="S4174" s="9"/>
    </row>
    <row r="4175" ht="18.75">
      <c r="S4175" s="9"/>
    </row>
    <row r="4176" ht="18.75">
      <c r="S4176" s="9"/>
    </row>
    <row r="4177" ht="18.75">
      <c r="S4177" s="9"/>
    </row>
    <row r="4178" ht="18.75">
      <c r="S4178" s="9"/>
    </row>
    <row r="4179" ht="18.75">
      <c r="S4179" s="9"/>
    </row>
    <row r="4180" ht="18.75">
      <c r="S4180" s="9"/>
    </row>
    <row r="4181" ht="18.75">
      <c r="S4181" s="9"/>
    </row>
    <row r="4182" ht="18.75">
      <c r="S4182" s="9"/>
    </row>
    <row r="4183" ht="18.75">
      <c r="S4183" s="9"/>
    </row>
    <row r="4184" ht="18.75">
      <c r="S4184" s="9"/>
    </row>
    <row r="4185" ht="18.75">
      <c r="S4185" s="9"/>
    </row>
    <row r="4186" ht="18.75">
      <c r="S4186" s="9"/>
    </row>
    <row r="4187" ht="18.75">
      <c r="S4187" s="9"/>
    </row>
    <row r="4188" ht="18.75">
      <c r="S4188" s="9"/>
    </row>
    <row r="4189" ht="18.75">
      <c r="S4189" s="9"/>
    </row>
    <row r="4190" ht="18.75">
      <c r="S4190" s="9"/>
    </row>
    <row r="4191" ht="18.75">
      <c r="S4191" s="9"/>
    </row>
    <row r="4192" ht="18.75">
      <c r="S4192" s="9"/>
    </row>
    <row r="4193" ht="18.75">
      <c r="S4193" s="9"/>
    </row>
    <row r="4194" ht="18.75">
      <c r="S4194" s="9"/>
    </row>
    <row r="4195" ht="18.75">
      <c r="S4195" s="9"/>
    </row>
    <row r="4196" ht="18.75">
      <c r="S4196" s="9"/>
    </row>
    <row r="4197" ht="18.75">
      <c r="S4197" s="9"/>
    </row>
    <row r="4198" ht="18.75">
      <c r="S4198" s="9"/>
    </row>
    <row r="4199" ht="18.75">
      <c r="S4199" s="9"/>
    </row>
    <row r="4200" ht="18.75">
      <c r="S4200" s="9"/>
    </row>
    <row r="4201" ht="18.75">
      <c r="S4201" s="9"/>
    </row>
    <row r="4202" ht="18.75">
      <c r="S4202" s="9"/>
    </row>
    <row r="4203" ht="18.75">
      <c r="S4203" s="9"/>
    </row>
    <row r="4204" ht="18.75">
      <c r="S4204" s="9"/>
    </row>
    <row r="4205" ht="18.75">
      <c r="S4205" s="9"/>
    </row>
    <row r="4206" ht="18.75">
      <c r="S4206" s="9"/>
    </row>
    <row r="4207" ht="18.75">
      <c r="S4207" s="9"/>
    </row>
    <row r="4208" ht="18.75">
      <c r="S4208" s="9"/>
    </row>
    <row r="4209" ht="18.75">
      <c r="S4209" s="9"/>
    </row>
    <row r="4210" ht="18.75">
      <c r="S4210" s="9"/>
    </row>
    <row r="4211" ht="18.75">
      <c r="S4211" s="9"/>
    </row>
    <row r="4212" ht="18.75">
      <c r="S4212" s="9"/>
    </row>
    <row r="4213" ht="18.75">
      <c r="S4213" s="9"/>
    </row>
    <row r="4214" ht="18.75">
      <c r="S4214" s="9"/>
    </row>
    <row r="4215" ht="18.75">
      <c r="S4215" s="9"/>
    </row>
    <row r="4216" ht="18.75">
      <c r="S4216" s="9"/>
    </row>
    <row r="4217" ht="18.75">
      <c r="S4217" s="9"/>
    </row>
    <row r="4218" ht="18.75">
      <c r="S4218" s="9"/>
    </row>
    <row r="4219" ht="18.75">
      <c r="S4219" s="9"/>
    </row>
    <row r="4220" ht="18.75">
      <c r="S4220" s="9"/>
    </row>
    <row r="4221" ht="18.75">
      <c r="S4221" s="9"/>
    </row>
    <row r="4222" ht="18.75">
      <c r="S4222" s="9"/>
    </row>
    <row r="4223" ht="18.75">
      <c r="S4223" s="9"/>
    </row>
    <row r="4224" ht="18.75">
      <c r="S4224" s="9"/>
    </row>
    <row r="4225" ht="18.75">
      <c r="S4225" s="9"/>
    </row>
    <row r="4226" ht="18.75">
      <c r="S4226" s="9"/>
    </row>
    <row r="4227" ht="18.75">
      <c r="S4227" s="9"/>
    </row>
    <row r="4228" ht="18.75">
      <c r="S4228" s="9"/>
    </row>
    <row r="4229" ht="18.75">
      <c r="S4229" s="9"/>
    </row>
    <row r="4230" ht="18.75">
      <c r="S4230" s="9"/>
    </row>
    <row r="4231" ht="18.75">
      <c r="S4231" s="9"/>
    </row>
    <row r="4232" ht="18.75">
      <c r="S4232" s="9"/>
    </row>
    <row r="4233" ht="18.75">
      <c r="S4233" s="9"/>
    </row>
    <row r="4234" ht="18.75">
      <c r="S4234" s="9"/>
    </row>
    <row r="4235" ht="18.75">
      <c r="S4235" s="9"/>
    </row>
    <row r="4236" ht="18.75">
      <c r="S4236" s="9"/>
    </row>
    <row r="4237" ht="18.75">
      <c r="S4237" s="9"/>
    </row>
    <row r="4238" ht="18.75">
      <c r="S4238" s="9"/>
    </row>
    <row r="4239" ht="18.75">
      <c r="S4239" s="9"/>
    </row>
    <row r="4240" ht="18.75">
      <c r="S4240" s="9"/>
    </row>
    <row r="4241" ht="18.75">
      <c r="S4241" s="9"/>
    </row>
    <row r="4242" ht="18.75">
      <c r="S4242" s="9"/>
    </row>
    <row r="4243" ht="18.75">
      <c r="S4243" s="9"/>
    </row>
    <row r="4244" ht="18.75">
      <c r="S4244" s="9"/>
    </row>
    <row r="4245" ht="18.75">
      <c r="S4245" s="9"/>
    </row>
    <row r="4246" ht="18.75">
      <c r="S4246" s="9"/>
    </row>
    <row r="4247" ht="18.75">
      <c r="S4247" s="9"/>
    </row>
    <row r="4248" ht="18.75">
      <c r="S4248" s="9"/>
    </row>
    <row r="4249" ht="18.75">
      <c r="S4249" s="9"/>
    </row>
    <row r="4250" ht="18.75">
      <c r="S4250" s="9"/>
    </row>
    <row r="4251" ht="18.75">
      <c r="S4251" s="9"/>
    </row>
    <row r="4252" ht="18.75">
      <c r="S4252" s="9"/>
    </row>
    <row r="4253" ht="18.75">
      <c r="S4253" s="9"/>
    </row>
    <row r="4254" ht="18.75">
      <c r="S4254" s="9"/>
    </row>
    <row r="4255" ht="18.75">
      <c r="S4255" s="9"/>
    </row>
    <row r="4256" ht="18.75">
      <c r="S4256" s="9"/>
    </row>
    <row r="4257" ht="18.75">
      <c r="S4257" s="9"/>
    </row>
    <row r="4258" ht="18.75">
      <c r="S4258" s="9"/>
    </row>
    <row r="4259" ht="18.75">
      <c r="S4259" s="9"/>
    </row>
    <row r="4260" ht="18.75">
      <c r="S4260" s="9"/>
    </row>
    <row r="4261" ht="18.75">
      <c r="S4261" s="9"/>
    </row>
    <row r="4262" ht="18.75">
      <c r="S4262" s="9"/>
    </row>
    <row r="4263" ht="18.75">
      <c r="S4263" s="9"/>
    </row>
    <row r="4264" ht="18.75">
      <c r="S4264" s="9"/>
    </row>
    <row r="4265" ht="18.75">
      <c r="S4265" s="9"/>
    </row>
    <row r="4266" ht="18.75">
      <c r="S4266" s="9"/>
    </row>
    <row r="4267" ht="18.75">
      <c r="S4267" s="9"/>
    </row>
    <row r="4268" ht="18.75">
      <c r="S4268" s="9"/>
    </row>
    <row r="4269" ht="18.75">
      <c r="S4269" s="9"/>
    </row>
    <row r="4270" ht="18.75">
      <c r="S4270" s="9"/>
    </row>
    <row r="4271" ht="18.75">
      <c r="S4271" s="9"/>
    </row>
    <row r="4272" ht="18.75">
      <c r="S4272" s="9"/>
    </row>
    <row r="4273" ht="18.75">
      <c r="S4273" s="9"/>
    </row>
    <row r="4274" ht="18.75">
      <c r="S4274" s="9"/>
    </row>
    <row r="4275" ht="18.75">
      <c r="S4275" s="9"/>
    </row>
    <row r="4276" ht="18.75">
      <c r="S4276" s="9"/>
    </row>
    <row r="4277" ht="18.75">
      <c r="S4277" s="9"/>
    </row>
    <row r="4278" ht="18.75">
      <c r="S4278" s="9"/>
    </row>
    <row r="4279" ht="18.75">
      <c r="S4279" s="9"/>
    </row>
    <row r="4280" ht="18.75">
      <c r="S4280" s="9"/>
    </row>
    <row r="4281" ht="18.75">
      <c r="S4281" s="9"/>
    </row>
    <row r="4282" ht="18.75">
      <c r="S4282" s="9"/>
    </row>
    <row r="4283" ht="18.75">
      <c r="S4283" s="9"/>
    </row>
    <row r="4284" ht="18.75">
      <c r="S4284" s="9"/>
    </row>
    <row r="4285" ht="18.75">
      <c r="S4285" s="9"/>
    </row>
    <row r="4286" ht="18.75">
      <c r="S4286" s="9"/>
    </row>
    <row r="4287" ht="18.75">
      <c r="S4287" s="9"/>
    </row>
    <row r="4288" ht="18.75">
      <c r="S4288" s="9"/>
    </row>
    <row r="4289" ht="18.75">
      <c r="S4289" s="9"/>
    </row>
    <row r="4290" ht="18.75">
      <c r="S4290" s="9"/>
    </row>
    <row r="4291" ht="18.75">
      <c r="S4291" s="9"/>
    </row>
    <row r="4292" ht="18.75">
      <c r="S4292" s="9"/>
    </row>
    <row r="4293" ht="18.75">
      <c r="S4293" s="9"/>
    </row>
    <row r="4294" ht="18.75">
      <c r="S4294" s="9"/>
    </row>
    <row r="4295" ht="18.75">
      <c r="S4295" s="9"/>
    </row>
    <row r="4296" ht="18.75">
      <c r="S4296" s="9"/>
    </row>
    <row r="4297" ht="18.75">
      <c r="S4297" s="9"/>
    </row>
    <row r="4298" ht="18.75">
      <c r="S4298" s="9"/>
    </row>
    <row r="4299" ht="18.75">
      <c r="S4299" s="9"/>
    </row>
    <row r="4300" ht="18.75">
      <c r="S4300" s="9"/>
    </row>
    <row r="4301" ht="18.75">
      <c r="S4301" s="9"/>
    </row>
    <row r="4302" ht="18.75">
      <c r="S4302" s="9"/>
    </row>
    <row r="4303" ht="18.75">
      <c r="S4303" s="9"/>
    </row>
    <row r="4304" ht="18.75">
      <c r="S4304" s="9"/>
    </row>
    <row r="4305" ht="18.75">
      <c r="S4305" s="9"/>
    </row>
    <row r="4306" ht="18.75">
      <c r="S4306" s="9"/>
    </row>
    <row r="4307" ht="18.75">
      <c r="S4307" s="9"/>
    </row>
    <row r="4308" ht="18.75">
      <c r="S4308" s="9"/>
    </row>
    <row r="4309" ht="18.75">
      <c r="S4309" s="9"/>
    </row>
    <row r="4310" ht="18.75">
      <c r="S4310" s="9"/>
    </row>
    <row r="4311" ht="18.75">
      <c r="S4311" s="9"/>
    </row>
    <row r="4312" ht="18.75">
      <c r="S4312" s="9"/>
    </row>
    <row r="4313" ht="18.75">
      <c r="S4313" s="9"/>
    </row>
    <row r="4314" ht="18.75">
      <c r="S4314" s="9"/>
    </row>
    <row r="4315" ht="18.75">
      <c r="S4315" s="9"/>
    </row>
    <row r="4316" ht="18.75">
      <c r="S4316" s="9"/>
    </row>
    <row r="4317" ht="18.75">
      <c r="S4317" s="9"/>
    </row>
    <row r="4318" ht="18.75">
      <c r="S4318" s="9"/>
    </row>
    <row r="4319" ht="18.75">
      <c r="S4319" s="9"/>
    </row>
    <row r="4320" ht="18.75">
      <c r="S4320" s="9"/>
    </row>
    <row r="4321" ht="18.75">
      <c r="S4321" s="9"/>
    </row>
    <row r="4322" ht="18.75">
      <c r="S4322" s="9"/>
    </row>
    <row r="4323" ht="18.75">
      <c r="S4323" s="9"/>
    </row>
    <row r="4324" ht="18.75">
      <c r="S4324" s="9"/>
    </row>
    <row r="4325" ht="18.75">
      <c r="S4325" s="9"/>
    </row>
    <row r="4326" ht="18.75">
      <c r="S4326" s="9"/>
    </row>
    <row r="4327" ht="18.75">
      <c r="S4327" s="9"/>
    </row>
    <row r="4328" ht="18.75">
      <c r="S4328" s="9"/>
    </row>
    <row r="4329" ht="18.75">
      <c r="S4329" s="9"/>
    </row>
    <row r="4330" ht="18.75">
      <c r="S4330" s="9"/>
    </row>
    <row r="4331" ht="18.75">
      <c r="S4331" s="9"/>
    </row>
    <row r="4332" ht="18.75">
      <c r="S4332" s="9"/>
    </row>
    <row r="4333" ht="18.75">
      <c r="S4333" s="9"/>
    </row>
    <row r="4334" ht="18.75">
      <c r="S4334" s="9"/>
    </row>
    <row r="4335" ht="18.75">
      <c r="S4335" s="9"/>
    </row>
    <row r="4336" ht="18.75">
      <c r="S4336" s="9"/>
    </row>
    <row r="4337" ht="18.75">
      <c r="S4337" s="9"/>
    </row>
    <row r="4338" ht="18.75">
      <c r="S4338" s="9"/>
    </row>
    <row r="4339" ht="18.75">
      <c r="S4339" s="9"/>
    </row>
    <row r="4340" ht="18.75">
      <c r="S4340" s="9"/>
    </row>
    <row r="4341" ht="18.75">
      <c r="S4341" s="9"/>
    </row>
    <row r="4342" ht="18.75">
      <c r="S4342" s="9"/>
    </row>
    <row r="4343" ht="18.75">
      <c r="S4343" s="9"/>
    </row>
    <row r="4344" ht="18.75">
      <c r="S4344" s="9"/>
    </row>
    <row r="4345" ht="18.75">
      <c r="S4345" s="9"/>
    </row>
    <row r="4346" ht="18.75">
      <c r="S4346" s="9"/>
    </row>
    <row r="4347" ht="18.75">
      <c r="S4347" s="9"/>
    </row>
    <row r="4348" ht="18.75">
      <c r="S4348" s="9"/>
    </row>
    <row r="4349" ht="18.75">
      <c r="S4349" s="9"/>
    </row>
    <row r="4350" ht="18.75">
      <c r="S4350" s="9"/>
    </row>
    <row r="4351" ht="18.75">
      <c r="S4351" s="9"/>
    </row>
    <row r="4352" ht="18.75">
      <c r="S4352" s="9"/>
    </row>
    <row r="4353" ht="18.75">
      <c r="S4353" s="9"/>
    </row>
    <row r="4354" ht="18.75">
      <c r="S4354" s="9"/>
    </row>
    <row r="4355" ht="18.75">
      <c r="S4355" s="9"/>
    </row>
    <row r="4356" ht="18.75">
      <c r="S4356" s="9"/>
    </row>
    <row r="4357" ht="18.75">
      <c r="S4357" s="9"/>
    </row>
    <row r="4358" ht="18.75">
      <c r="S4358" s="9"/>
    </row>
    <row r="4359" ht="18.75">
      <c r="S4359" s="9"/>
    </row>
    <row r="4360" ht="18.75">
      <c r="S4360" s="9"/>
    </row>
    <row r="4361" ht="18.75">
      <c r="S4361" s="9"/>
    </row>
    <row r="4362" ht="18.75">
      <c r="S4362" s="9"/>
    </row>
    <row r="4363" ht="18.75">
      <c r="S4363" s="9"/>
    </row>
    <row r="4364" ht="18.75">
      <c r="S4364" s="9"/>
    </row>
    <row r="4365" ht="18.75">
      <c r="S4365" s="9"/>
    </row>
    <row r="4366" ht="18.75">
      <c r="S4366" s="9"/>
    </row>
    <row r="4367" ht="18.75">
      <c r="S4367" s="9"/>
    </row>
    <row r="4368" ht="18.75">
      <c r="S4368" s="9"/>
    </row>
    <row r="4369" ht="18.75">
      <c r="S4369" s="9"/>
    </row>
    <row r="4370" ht="18.75">
      <c r="S4370" s="9"/>
    </row>
    <row r="4371" ht="18.75">
      <c r="S4371" s="9"/>
    </row>
    <row r="4372" ht="18.75">
      <c r="S4372" s="9"/>
    </row>
    <row r="4373" ht="18.75">
      <c r="S4373" s="9"/>
    </row>
    <row r="4374" ht="18.75">
      <c r="S4374" s="9"/>
    </row>
    <row r="4375" ht="18.75">
      <c r="S4375" s="9"/>
    </row>
    <row r="4376" ht="18.75">
      <c r="S4376" s="9"/>
    </row>
    <row r="4377" ht="18.75">
      <c r="S4377" s="9"/>
    </row>
    <row r="4378" ht="18.75">
      <c r="S4378" s="9"/>
    </row>
    <row r="4379" ht="18.75">
      <c r="S4379" s="9"/>
    </row>
    <row r="4380" ht="18.75">
      <c r="S4380" s="9"/>
    </row>
    <row r="4381" ht="18.75">
      <c r="S4381" s="9"/>
    </row>
    <row r="4382" ht="18.75">
      <c r="S4382" s="9"/>
    </row>
    <row r="4383" ht="18.75">
      <c r="S4383" s="9"/>
    </row>
    <row r="4384" ht="18.75">
      <c r="S4384" s="9"/>
    </row>
    <row r="4385" ht="18.75">
      <c r="S4385" s="9"/>
    </row>
    <row r="4386" ht="18.75">
      <c r="S4386" s="9"/>
    </row>
    <row r="4387" ht="18.75">
      <c r="S4387" s="9"/>
    </row>
    <row r="4388" ht="18.75">
      <c r="S4388" s="9"/>
    </row>
    <row r="4389" ht="18.75">
      <c r="S4389" s="9"/>
    </row>
    <row r="4390" ht="18.75">
      <c r="S4390" s="9"/>
    </row>
    <row r="4391" ht="18.75">
      <c r="S4391" s="9"/>
    </row>
    <row r="4392" ht="18.75">
      <c r="S4392" s="9"/>
    </row>
    <row r="4393" ht="18.75">
      <c r="S4393" s="9"/>
    </row>
    <row r="4394" ht="18.75">
      <c r="S4394" s="9"/>
    </row>
    <row r="4395" ht="18.75">
      <c r="S4395" s="9"/>
    </row>
    <row r="4396" ht="18.75">
      <c r="S4396" s="9"/>
    </row>
    <row r="4397" ht="18.75">
      <c r="S4397" s="9"/>
    </row>
    <row r="4398" ht="18.75">
      <c r="S4398" s="9"/>
    </row>
    <row r="4399" ht="18.75">
      <c r="S4399" s="9"/>
    </row>
    <row r="4400" ht="18.75">
      <c r="S4400" s="9"/>
    </row>
    <row r="4401" ht="18.75">
      <c r="S4401" s="9"/>
    </row>
    <row r="4402" ht="18.75">
      <c r="S4402" s="9"/>
    </row>
    <row r="4403" ht="18.75">
      <c r="S4403" s="9"/>
    </row>
    <row r="4404" ht="18.75">
      <c r="S4404" s="9"/>
    </row>
    <row r="4405" ht="18.75">
      <c r="S4405" s="9"/>
    </row>
    <row r="4406" ht="18.75">
      <c r="S4406" s="9"/>
    </row>
    <row r="4407" ht="18.75">
      <c r="S4407" s="9"/>
    </row>
    <row r="4408" ht="18.75">
      <c r="S4408" s="9"/>
    </row>
    <row r="4409" ht="18.75">
      <c r="S4409" s="9"/>
    </row>
    <row r="4410" ht="18.75">
      <c r="S4410" s="9"/>
    </row>
    <row r="4411" ht="18.75">
      <c r="S4411" s="9"/>
    </row>
    <row r="4412" ht="18.75">
      <c r="S4412" s="9"/>
    </row>
    <row r="4413" ht="18.75">
      <c r="S4413" s="9"/>
    </row>
    <row r="4414" ht="18.75">
      <c r="S4414" s="9"/>
    </row>
    <row r="4415" ht="18.75">
      <c r="S4415" s="9"/>
    </row>
    <row r="4416" ht="18.75">
      <c r="S4416" s="9"/>
    </row>
    <row r="4417" ht="18.75">
      <c r="S4417" s="9"/>
    </row>
    <row r="4418" ht="18.75">
      <c r="S4418" s="9"/>
    </row>
    <row r="4419" ht="18.75">
      <c r="S4419" s="9"/>
    </row>
    <row r="4420" ht="18.75">
      <c r="S4420" s="9"/>
    </row>
    <row r="4421" ht="18.75">
      <c r="S4421" s="9"/>
    </row>
    <row r="4422" ht="18.75">
      <c r="S4422" s="9"/>
    </row>
    <row r="4423" ht="18.75">
      <c r="S4423" s="9"/>
    </row>
    <row r="4424" ht="18.75">
      <c r="S4424" s="9"/>
    </row>
    <row r="4425" ht="18.75">
      <c r="S4425" s="9"/>
    </row>
    <row r="4426" ht="18.75">
      <c r="S4426" s="9"/>
    </row>
    <row r="4427" ht="18.75">
      <c r="S4427" s="9"/>
    </row>
    <row r="4428" ht="18.75">
      <c r="S4428" s="9"/>
    </row>
    <row r="4429" ht="18.75">
      <c r="S4429" s="9"/>
    </row>
    <row r="4430" ht="18.75">
      <c r="S4430" s="9"/>
    </row>
    <row r="4431" ht="18.75">
      <c r="S4431" s="9"/>
    </row>
    <row r="4432" ht="18.75">
      <c r="S4432" s="9"/>
    </row>
    <row r="4433" ht="18.75">
      <c r="S4433" s="9"/>
    </row>
    <row r="4434" ht="18.75">
      <c r="S4434" s="9"/>
    </row>
    <row r="4435" ht="18.75">
      <c r="S4435" s="9"/>
    </row>
    <row r="4436" ht="18.75">
      <c r="S4436" s="9"/>
    </row>
    <row r="4437" ht="18.75">
      <c r="S4437" s="9"/>
    </row>
    <row r="4438" ht="18.75">
      <c r="S4438" s="9"/>
    </row>
    <row r="4439" ht="18.75">
      <c r="S4439" s="9"/>
    </row>
    <row r="4440" ht="18.75">
      <c r="S4440" s="9"/>
    </row>
    <row r="4441" ht="18.75">
      <c r="S4441" s="9"/>
    </row>
    <row r="4442" ht="18.75">
      <c r="S4442" s="9"/>
    </row>
    <row r="4443" ht="18.75">
      <c r="S4443" s="9"/>
    </row>
    <row r="4444" ht="18.75">
      <c r="S4444" s="9"/>
    </row>
    <row r="4445" ht="18.75">
      <c r="S4445" s="9"/>
    </row>
    <row r="4446" ht="18.75">
      <c r="S4446" s="9"/>
    </row>
    <row r="4447" ht="18.75">
      <c r="S4447" s="9"/>
    </row>
    <row r="4448" ht="18.75">
      <c r="S4448" s="9"/>
    </row>
    <row r="4449" ht="18.75">
      <c r="S4449" s="9"/>
    </row>
    <row r="4450" ht="18.75">
      <c r="S4450" s="9"/>
    </row>
    <row r="4451" ht="18.75">
      <c r="S4451" s="9"/>
    </row>
    <row r="4452" ht="18.75">
      <c r="S4452" s="9"/>
    </row>
    <row r="4453" ht="18.75">
      <c r="S4453" s="9"/>
    </row>
    <row r="4454" ht="18.75">
      <c r="S4454" s="9"/>
    </row>
    <row r="4455" ht="18.75">
      <c r="S4455" s="9"/>
    </row>
    <row r="4456" ht="18.75">
      <c r="S4456" s="9"/>
    </row>
    <row r="4457" ht="18.75">
      <c r="S4457" s="9"/>
    </row>
    <row r="4458" ht="18.75">
      <c r="S4458" s="9"/>
    </row>
    <row r="4459" ht="18.75">
      <c r="S4459" s="9"/>
    </row>
    <row r="4460" ht="18.75">
      <c r="S4460" s="9"/>
    </row>
    <row r="4461" ht="18.75">
      <c r="S4461" s="9"/>
    </row>
    <row r="4462" ht="18.75">
      <c r="S4462" s="9"/>
    </row>
    <row r="4463" ht="18.75">
      <c r="S4463" s="9"/>
    </row>
    <row r="4464" ht="18.75">
      <c r="S4464" s="9"/>
    </row>
    <row r="4465" ht="18.75">
      <c r="S4465" s="9"/>
    </row>
    <row r="4466" ht="18.75">
      <c r="S4466" s="9"/>
    </row>
    <row r="4467" ht="18.75">
      <c r="S4467" s="9"/>
    </row>
    <row r="4468" ht="18.75">
      <c r="S4468" s="9"/>
    </row>
    <row r="4469" ht="18.75">
      <c r="S4469" s="9"/>
    </row>
    <row r="4470" ht="18.75">
      <c r="S4470" s="9"/>
    </row>
    <row r="4471" ht="18.75">
      <c r="S4471" s="9"/>
    </row>
    <row r="4472" ht="18.75">
      <c r="S4472" s="9"/>
    </row>
    <row r="4473" ht="18.75">
      <c r="S4473" s="9"/>
    </row>
    <row r="4474" ht="18.75">
      <c r="S4474" s="9"/>
    </row>
    <row r="4475" ht="18.75">
      <c r="S4475" s="9"/>
    </row>
    <row r="4476" ht="18.75">
      <c r="S4476" s="9"/>
    </row>
    <row r="4477" ht="18.75">
      <c r="S4477" s="9"/>
    </row>
    <row r="4478" ht="18.75">
      <c r="S4478" s="9"/>
    </row>
    <row r="4479" ht="18.75">
      <c r="S4479" s="9"/>
    </row>
    <row r="4480" ht="18.75">
      <c r="S4480" s="9"/>
    </row>
    <row r="4481" ht="18.75">
      <c r="S4481" s="9"/>
    </row>
    <row r="4482" ht="18.75">
      <c r="S4482" s="9"/>
    </row>
    <row r="4483" ht="18.75">
      <c r="S4483" s="9"/>
    </row>
    <row r="4484" ht="18.75">
      <c r="S4484" s="9"/>
    </row>
    <row r="4485" ht="18.75">
      <c r="S4485" s="9"/>
    </row>
    <row r="4486" ht="18.75">
      <c r="S4486" s="9"/>
    </row>
    <row r="4487" ht="18.75">
      <c r="S4487" s="9"/>
    </row>
    <row r="4488" ht="18.75">
      <c r="S4488" s="9"/>
    </row>
    <row r="4489" ht="18.75">
      <c r="S4489" s="9"/>
    </row>
    <row r="4490" ht="18.75">
      <c r="S4490" s="9"/>
    </row>
    <row r="4491" ht="18.75">
      <c r="S4491" s="9"/>
    </row>
    <row r="4492" ht="18.75">
      <c r="S4492" s="9"/>
    </row>
    <row r="4493" ht="18.75">
      <c r="S4493" s="9"/>
    </row>
    <row r="4494" ht="18.75">
      <c r="S4494" s="9"/>
    </row>
    <row r="4495" ht="18.75">
      <c r="S4495" s="9"/>
    </row>
    <row r="4496" ht="18.75">
      <c r="S4496" s="9"/>
    </row>
    <row r="4497" ht="18.75">
      <c r="S4497" s="9"/>
    </row>
    <row r="4498" ht="18.75">
      <c r="S4498" s="9"/>
    </row>
    <row r="4499" ht="18.75">
      <c r="S4499" s="9"/>
    </row>
    <row r="4500" ht="18.75">
      <c r="S4500" s="9"/>
    </row>
    <row r="4501" ht="18.75">
      <c r="S4501" s="9"/>
    </row>
    <row r="4502" ht="18.75">
      <c r="S4502" s="9"/>
    </row>
    <row r="4503" ht="18.75">
      <c r="S4503" s="9"/>
    </row>
    <row r="4504" ht="18.75">
      <c r="S4504" s="9"/>
    </row>
    <row r="4505" ht="18.75">
      <c r="S4505" s="9"/>
    </row>
    <row r="4506" ht="18.75">
      <c r="S4506" s="9"/>
    </row>
    <row r="4507" ht="18.75">
      <c r="S4507" s="9"/>
    </row>
    <row r="4508" ht="18.75">
      <c r="S4508" s="9"/>
    </row>
    <row r="4509" ht="18.75">
      <c r="S4509" s="9"/>
    </row>
    <row r="4510" ht="18.75">
      <c r="S4510" s="9"/>
    </row>
    <row r="4511" ht="18.75">
      <c r="S4511" s="9"/>
    </row>
    <row r="4512" ht="18.75">
      <c r="S4512" s="9"/>
    </row>
    <row r="4513" ht="18.75">
      <c r="S4513" s="9"/>
    </row>
    <row r="4514" ht="18.75">
      <c r="S4514" s="9"/>
    </row>
    <row r="4515" ht="18.75">
      <c r="S4515" s="9"/>
    </row>
    <row r="4516" ht="18.75">
      <c r="S4516" s="9"/>
    </row>
    <row r="4517" ht="18.75">
      <c r="S4517" s="9"/>
    </row>
    <row r="4518" ht="18.75">
      <c r="S4518" s="9"/>
    </row>
    <row r="4519" ht="18.75">
      <c r="S4519" s="9"/>
    </row>
    <row r="4520" ht="18.75">
      <c r="S4520" s="9"/>
    </row>
    <row r="4521" ht="18.75">
      <c r="S4521" s="9"/>
    </row>
    <row r="4522" ht="18.75">
      <c r="S4522" s="9"/>
    </row>
    <row r="4523" ht="18.75">
      <c r="S4523" s="9"/>
    </row>
    <row r="4524" ht="18.75">
      <c r="S4524" s="9"/>
    </row>
    <row r="4525" ht="18.75">
      <c r="S4525" s="9"/>
    </row>
    <row r="4526" ht="18.75">
      <c r="S4526" s="9"/>
    </row>
    <row r="4527" ht="18.75">
      <c r="S4527" s="9"/>
    </row>
    <row r="4528" ht="18.75">
      <c r="S4528" s="9"/>
    </row>
    <row r="4529" ht="18.75">
      <c r="S4529" s="9"/>
    </row>
    <row r="4530" ht="18.75">
      <c r="S4530" s="9"/>
    </row>
    <row r="4531" ht="18.75">
      <c r="S4531" s="9"/>
    </row>
    <row r="4532" ht="18.75">
      <c r="S4532" s="9"/>
    </row>
    <row r="4533" ht="18.75">
      <c r="S4533" s="9"/>
    </row>
    <row r="4534" ht="18.75">
      <c r="S4534" s="9"/>
    </row>
    <row r="4535" ht="18.75">
      <c r="S4535" s="9"/>
    </row>
    <row r="4536" ht="18.75">
      <c r="S4536" s="9"/>
    </row>
    <row r="4537" ht="18.75">
      <c r="S4537" s="9"/>
    </row>
    <row r="4538" ht="18.75">
      <c r="S4538" s="9"/>
    </row>
    <row r="4539" ht="18.75">
      <c r="S4539" s="9"/>
    </row>
    <row r="4540" ht="18.75">
      <c r="S4540" s="9"/>
    </row>
    <row r="4541" ht="18.75">
      <c r="S4541" s="9"/>
    </row>
    <row r="4542" ht="18.75">
      <c r="S4542" s="9"/>
    </row>
    <row r="4543" ht="18.75">
      <c r="S4543" s="9"/>
    </row>
    <row r="4544" ht="18.75">
      <c r="S4544" s="9"/>
    </row>
    <row r="4545" ht="18.75">
      <c r="S4545" s="9"/>
    </row>
    <row r="4546" ht="18.75">
      <c r="S4546" s="9"/>
    </row>
    <row r="4547" ht="18.75">
      <c r="S4547" s="9"/>
    </row>
    <row r="4548" ht="18.75">
      <c r="S4548" s="9"/>
    </row>
    <row r="4549" ht="18.75">
      <c r="S4549" s="9"/>
    </row>
    <row r="4550" ht="18.75">
      <c r="S4550" s="9"/>
    </row>
    <row r="4551" ht="18.75">
      <c r="S4551" s="9"/>
    </row>
    <row r="4552" ht="18.75">
      <c r="S4552" s="9"/>
    </row>
    <row r="4553" ht="18.75">
      <c r="S4553" s="9"/>
    </row>
    <row r="4554" ht="18.75">
      <c r="S4554" s="9"/>
    </row>
    <row r="4555" ht="18.75">
      <c r="S4555" s="9"/>
    </row>
    <row r="4556" ht="18.75">
      <c r="S4556" s="9"/>
    </row>
    <row r="4557" ht="18.75">
      <c r="S4557" s="9"/>
    </row>
    <row r="4558" ht="18.75">
      <c r="S4558" s="9"/>
    </row>
    <row r="4559" ht="18.75">
      <c r="S4559" s="9"/>
    </row>
    <row r="4560" ht="18.75">
      <c r="S4560" s="9"/>
    </row>
    <row r="4561" ht="18.75">
      <c r="S4561" s="9"/>
    </row>
    <row r="4562" ht="18.75">
      <c r="S4562" s="9"/>
    </row>
    <row r="4563" ht="18.75">
      <c r="S4563" s="9"/>
    </row>
    <row r="4564" ht="18.75">
      <c r="S4564" s="9"/>
    </row>
    <row r="4565" ht="18.75">
      <c r="S4565" s="9"/>
    </row>
    <row r="4566" ht="18.75">
      <c r="S4566" s="9"/>
    </row>
    <row r="4567" ht="18.75">
      <c r="S4567" s="9"/>
    </row>
    <row r="4568" ht="18.75">
      <c r="S4568" s="9"/>
    </row>
    <row r="4569" ht="18.75">
      <c r="S4569" s="9"/>
    </row>
    <row r="4570" ht="18.75">
      <c r="S4570" s="9"/>
    </row>
    <row r="4571" ht="18.75">
      <c r="S4571" s="9"/>
    </row>
    <row r="4572" ht="18.75">
      <c r="S4572" s="9"/>
    </row>
    <row r="4573" ht="18.75">
      <c r="S4573" s="9"/>
    </row>
    <row r="4574" ht="18.75">
      <c r="S4574" s="9"/>
    </row>
    <row r="4575" ht="18.75">
      <c r="S4575" s="9"/>
    </row>
    <row r="4576" ht="18.75">
      <c r="S4576" s="9"/>
    </row>
    <row r="4577" ht="18.75">
      <c r="S4577" s="9"/>
    </row>
    <row r="4578" ht="18.75">
      <c r="S4578" s="9"/>
    </row>
    <row r="4579" ht="18.75">
      <c r="S4579" s="9"/>
    </row>
    <row r="4580" ht="18.75">
      <c r="S4580" s="9"/>
    </row>
    <row r="4581" ht="18.75">
      <c r="S4581" s="9"/>
    </row>
    <row r="4582" ht="18.75">
      <c r="S4582" s="9"/>
    </row>
    <row r="4583" ht="18.75">
      <c r="S4583" s="9"/>
    </row>
    <row r="4584" ht="18.75">
      <c r="S4584" s="9"/>
    </row>
    <row r="4585" ht="18.75">
      <c r="S4585" s="9"/>
    </row>
    <row r="4586" ht="18.75">
      <c r="S4586" s="9"/>
    </row>
    <row r="4587" ht="18.75">
      <c r="S4587" s="9"/>
    </row>
    <row r="4588" ht="18.75">
      <c r="S4588" s="9"/>
    </row>
    <row r="4589" ht="18.75">
      <c r="S4589" s="9"/>
    </row>
    <row r="4590" ht="18.75">
      <c r="S4590" s="9"/>
    </row>
    <row r="4591" ht="18.75">
      <c r="S4591" s="9"/>
    </row>
    <row r="4592" ht="18.75">
      <c r="S4592" s="9"/>
    </row>
    <row r="4593" ht="18.75">
      <c r="S4593" s="9"/>
    </row>
    <row r="4594" ht="18.75">
      <c r="S4594" s="9"/>
    </row>
    <row r="4595" ht="18.75">
      <c r="S4595" s="9"/>
    </row>
    <row r="4596" ht="18.75">
      <c r="S4596" s="9"/>
    </row>
    <row r="4597" ht="18.75">
      <c r="S4597" s="9"/>
    </row>
    <row r="4598" ht="18.75">
      <c r="S4598" s="9"/>
    </row>
    <row r="4599" ht="18.75">
      <c r="S4599" s="9"/>
    </row>
    <row r="4600" ht="18.75">
      <c r="S4600" s="9"/>
    </row>
    <row r="4601" ht="18.75">
      <c r="S4601" s="9"/>
    </row>
    <row r="4602" ht="18.75">
      <c r="S4602" s="9"/>
    </row>
    <row r="4603" ht="18.75">
      <c r="S4603" s="9"/>
    </row>
    <row r="4604" ht="18.75">
      <c r="S4604" s="9"/>
    </row>
    <row r="4605" ht="18.75">
      <c r="S4605" s="9"/>
    </row>
    <row r="4606" ht="18.75">
      <c r="S4606" s="9"/>
    </row>
    <row r="4607" ht="18.75">
      <c r="S4607" s="9"/>
    </row>
    <row r="4608" ht="18.75">
      <c r="S4608" s="9"/>
    </row>
    <row r="4609" ht="18.75">
      <c r="S4609" s="9"/>
    </row>
    <row r="4610" ht="18.75">
      <c r="S4610" s="9"/>
    </row>
    <row r="4611" ht="18.75">
      <c r="S4611" s="9"/>
    </row>
    <row r="4612" ht="18.75">
      <c r="S4612" s="9"/>
    </row>
    <row r="4613" ht="18.75">
      <c r="S4613" s="9"/>
    </row>
    <row r="4614" ht="18.75">
      <c r="S4614" s="9"/>
    </row>
    <row r="4615" ht="18.75">
      <c r="S4615" s="9"/>
    </row>
    <row r="4616" ht="18.75">
      <c r="S4616" s="9"/>
    </row>
    <row r="4617" ht="18.75">
      <c r="S4617" s="9"/>
    </row>
    <row r="4618" ht="18.75">
      <c r="S4618" s="9"/>
    </row>
    <row r="4619" ht="18.75">
      <c r="S4619" s="9"/>
    </row>
    <row r="4620" ht="18.75">
      <c r="S4620" s="9"/>
    </row>
    <row r="4621" ht="18.75">
      <c r="S4621" s="9"/>
    </row>
    <row r="4622" ht="18.75">
      <c r="S4622" s="9"/>
    </row>
    <row r="4623" ht="18.75">
      <c r="S4623" s="9"/>
    </row>
    <row r="4624" ht="18.75">
      <c r="S4624" s="9"/>
    </row>
    <row r="4625" ht="18.75">
      <c r="S4625" s="9"/>
    </row>
    <row r="4626" ht="18.75">
      <c r="S4626" s="9"/>
    </row>
    <row r="4627" ht="18.75">
      <c r="S4627" s="9"/>
    </row>
    <row r="4628" ht="18.75">
      <c r="S4628" s="9"/>
    </row>
    <row r="4629" ht="18.75">
      <c r="S4629" s="9"/>
    </row>
    <row r="4630" ht="18.75">
      <c r="S4630" s="9"/>
    </row>
    <row r="4631" ht="18.75">
      <c r="S4631" s="9"/>
    </row>
    <row r="4632" ht="18.75">
      <c r="S4632" s="9"/>
    </row>
    <row r="4633" ht="18.75">
      <c r="S4633" s="9"/>
    </row>
    <row r="4634" ht="18.75">
      <c r="S4634" s="9"/>
    </row>
    <row r="4635" ht="18.75">
      <c r="S4635" s="9"/>
    </row>
    <row r="4636" ht="18.75">
      <c r="S4636" s="9"/>
    </row>
    <row r="4637" ht="18.75">
      <c r="S4637" s="9"/>
    </row>
    <row r="4638" ht="18.75">
      <c r="S4638" s="9"/>
    </row>
    <row r="4639" ht="18.75">
      <c r="S4639" s="9"/>
    </row>
    <row r="4640" ht="18.75">
      <c r="S4640" s="9"/>
    </row>
    <row r="4641" ht="18.75">
      <c r="S4641" s="9"/>
    </row>
    <row r="4642" ht="18.75">
      <c r="S4642" s="9"/>
    </row>
    <row r="4643" ht="18.75">
      <c r="S4643" s="9"/>
    </row>
    <row r="4644" ht="18.75">
      <c r="S4644" s="9"/>
    </row>
    <row r="4645" ht="18.75">
      <c r="S4645" s="9"/>
    </row>
    <row r="4646" ht="18.75">
      <c r="S4646" s="9"/>
    </row>
    <row r="4647" ht="18.75">
      <c r="S4647" s="9"/>
    </row>
    <row r="4648" ht="18.75">
      <c r="S4648" s="9"/>
    </row>
    <row r="4649" ht="18.75">
      <c r="S4649" s="9"/>
    </row>
    <row r="4650" ht="18.75">
      <c r="S4650" s="9"/>
    </row>
    <row r="4651" ht="18.75">
      <c r="S4651" s="9"/>
    </row>
    <row r="4652" ht="18.75">
      <c r="S4652" s="9"/>
    </row>
    <row r="4653" ht="18.75">
      <c r="S4653" s="9"/>
    </row>
    <row r="4654" ht="18.75">
      <c r="S4654" s="9"/>
    </row>
    <row r="4655" ht="18.75">
      <c r="S4655" s="9"/>
    </row>
    <row r="4656" ht="18.75">
      <c r="S4656" s="9"/>
    </row>
    <row r="4657" ht="18.75">
      <c r="S4657" s="9"/>
    </row>
    <row r="4658" ht="18.75">
      <c r="S4658" s="9"/>
    </row>
    <row r="4659" ht="18.75">
      <c r="S4659" s="9"/>
    </row>
    <row r="4660" ht="18.75">
      <c r="S4660" s="9"/>
    </row>
    <row r="4661" ht="18.75">
      <c r="S4661" s="9"/>
    </row>
    <row r="4662" ht="18.75">
      <c r="S4662" s="9"/>
    </row>
    <row r="4663" ht="18.75">
      <c r="S4663" s="9"/>
    </row>
    <row r="4664" ht="18.75">
      <c r="S4664" s="9"/>
    </row>
    <row r="4665" ht="18.75">
      <c r="S4665" s="9"/>
    </row>
    <row r="4666" ht="18.75">
      <c r="S4666" s="9"/>
    </row>
    <row r="4667" ht="18.75">
      <c r="S4667" s="9"/>
    </row>
    <row r="4668" ht="18.75">
      <c r="S4668" s="9"/>
    </row>
    <row r="4669" ht="18.75">
      <c r="S4669" s="9"/>
    </row>
    <row r="4670" ht="18.75">
      <c r="S4670" s="9"/>
    </row>
    <row r="4671" ht="18.75">
      <c r="S4671" s="9"/>
    </row>
    <row r="4672" ht="18.75">
      <c r="S4672" s="9"/>
    </row>
    <row r="4673" ht="18.75">
      <c r="S4673" s="9"/>
    </row>
    <row r="4674" ht="18.75">
      <c r="S4674" s="9"/>
    </row>
    <row r="4675" ht="18.75">
      <c r="S4675" s="9"/>
    </row>
    <row r="4676" ht="18.75">
      <c r="S4676" s="9"/>
    </row>
    <row r="4677" ht="18.75">
      <c r="S4677" s="9"/>
    </row>
    <row r="4678" ht="18.75">
      <c r="S4678" s="9"/>
    </row>
    <row r="4679" ht="18.75">
      <c r="S4679" s="9"/>
    </row>
    <row r="4680" ht="18.75">
      <c r="S4680" s="9"/>
    </row>
    <row r="4681" ht="18.75">
      <c r="S4681" s="9"/>
    </row>
    <row r="4682" ht="18.75">
      <c r="S4682" s="9"/>
    </row>
    <row r="4683" ht="18.75">
      <c r="S4683" s="9"/>
    </row>
    <row r="4684" ht="18.75">
      <c r="S4684" s="9"/>
    </row>
    <row r="4685" ht="18.75">
      <c r="S4685" s="9"/>
    </row>
    <row r="4686" ht="18.75">
      <c r="S4686" s="9"/>
    </row>
    <row r="4687" ht="18.75">
      <c r="S4687" s="9"/>
    </row>
    <row r="4688" ht="18.75">
      <c r="S4688" s="9"/>
    </row>
    <row r="4689" ht="18.75">
      <c r="S4689" s="9"/>
    </row>
    <row r="4690" ht="18.75">
      <c r="S4690" s="9"/>
    </row>
    <row r="4691" ht="18.75">
      <c r="S4691" s="9"/>
    </row>
    <row r="4692" ht="18.75">
      <c r="S4692" s="9"/>
    </row>
    <row r="4693" ht="18.75">
      <c r="S4693" s="9"/>
    </row>
    <row r="4694" ht="18.75">
      <c r="S4694" s="9"/>
    </row>
    <row r="4695" ht="18.75">
      <c r="S4695" s="9"/>
    </row>
    <row r="4696" ht="18.75">
      <c r="S4696" s="9"/>
    </row>
    <row r="4697" ht="18.75">
      <c r="S4697" s="9"/>
    </row>
    <row r="4698" ht="18.75">
      <c r="S4698" s="9"/>
    </row>
    <row r="4699" ht="18.75">
      <c r="S4699" s="9"/>
    </row>
    <row r="4700" ht="18.75">
      <c r="S4700" s="9"/>
    </row>
    <row r="4701" ht="18.75">
      <c r="S4701" s="9"/>
    </row>
    <row r="4702" ht="18.75">
      <c r="S4702" s="9"/>
    </row>
    <row r="4703" ht="18.75">
      <c r="S4703" s="9"/>
    </row>
    <row r="4704" ht="18.75">
      <c r="S4704" s="9"/>
    </row>
    <row r="4705" ht="18.75">
      <c r="S4705" s="9"/>
    </row>
    <row r="4706" ht="18.75">
      <c r="S4706" s="9"/>
    </row>
    <row r="4707" ht="18.75">
      <c r="S4707" s="9"/>
    </row>
    <row r="4708" ht="18.75">
      <c r="S4708" s="9"/>
    </row>
    <row r="4709" ht="18.75">
      <c r="S4709" s="9"/>
    </row>
    <row r="4710" ht="18.75">
      <c r="S4710" s="9"/>
    </row>
    <row r="4711" ht="18.75">
      <c r="S4711" s="9"/>
    </row>
    <row r="4712" ht="18.75">
      <c r="S4712" s="9"/>
    </row>
    <row r="4713" ht="18.75">
      <c r="S4713" s="9"/>
    </row>
    <row r="4714" ht="18.75">
      <c r="S4714" s="9"/>
    </row>
    <row r="4715" ht="18.75">
      <c r="S4715" s="9"/>
    </row>
    <row r="4716" ht="18.75">
      <c r="S4716" s="9"/>
    </row>
    <row r="4717" ht="18.75">
      <c r="S4717" s="9"/>
    </row>
    <row r="4718" ht="18.75">
      <c r="S4718" s="9"/>
    </row>
    <row r="4719" ht="18.75">
      <c r="S4719" s="9"/>
    </row>
    <row r="4720" ht="18.75">
      <c r="S4720" s="9"/>
    </row>
    <row r="4721" ht="18.75">
      <c r="S4721" s="9"/>
    </row>
    <row r="4722" ht="18.75">
      <c r="S4722" s="9"/>
    </row>
    <row r="4723" ht="18.75">
      <c r="S4723" s="9"/>
    </row>
    <row r="4724" ht="18.75">
      <c r="S4724" s="9"/>
    </row>
    <row r="4725" ht="18.75">
      <c r="S4725" s="9"/>
    </row>
    <row r="4726" ht="18.75">
      <c r="S4726" s="9"/>
    </row>
    <row r="4727" ht="18.75">
      <c r="S4727" s="9"/>
    </row>
    <row r="4728" ht="18.75">
      <c r="S4728" s="9"/>
    </row>
    <row r="4729" ht="18.75">
      <c r="S4729" s="9"/>
    </row>
    <row r="4730" ht="18.75">
      <c r="S4730" s="9"/>
    </row>
    <row r="4731" ht="18.75">
      <c r="S4731" s="9"/>
    </row>
    <row r="4732" ht="18.75">
      <c r="S4732" s="9"/>
    </row>
    <row r="4733" ht="18.75">
      <c r="S4733" s="9"/>
    </row>
    <row r="4734" ht="18.75">
      <c r="S4734" s="9"/>
    </row>
    <row r="4735" ht="18.75">
      <c r="S4735" s="9"/>
    </row>
    <row r="4736" ht="18.75">
      <c r="S4736" s="9"/>
    </row>
    <row r="4737" ht="18.75">
      <c r="S4737" s="9"/>
    </row>
    <row r="4738" ht="18.75">
      <c r="S4738" s="9"/>
    </row>
    <row r="4739" ht="18.75">
      <c r="S4739" s="9"/>
    </row>
    <row r="4740" ht="18.75">
      <c r="S4740" s="9"/>
    </row>
    <row r="4741" ht="18.75">
      <c r="S4741" s="9"/>
    </row>
    <row r="4742" ht="18.75">
      <c r="S4742" s="9"/>
    </row>
    <row r="4743" ht="18.75">
      <c r="S4743" s="9"/>
    </row>
    <row r="4744" ht="18.75">
      <c r="S4744" s="9"/>
    </row>
    <row r="4745" ht="18.75">
      <c r="S4745" s="9"/>
    </row>
    <row r="4746" ht="18.75">
      <c r="S4746" s="9"/>
    </row>
    <row r="4747" ht="18.75">
      <c r="S4747" s="9"/>
    </row>
    <row r="4748" ht="18.75">
      <c r="S4748" s="9"/>
    </row>
    <row r="4749" ht="18.75">
      <c r="S4749" s="9"/>
    </row>
    <row r="4750" ht="18.75">
      <c r="S4750" s="9"/>
    </row>
    <row r="4751" ht="18.75">
      <c r="S4751" s="9"/>
    </row>
    <row r="4752" ht="18.75">
      <c r="S4752" s="9"/>
    </row>
    <row r="4753" ht="18.75">
      <c r="S4753" s="9"/>
    </row>
    <row r="4754" ht="18.75">
      <c r="S4754" s="9"/>
    </row>
    <row r="4755" ht="18.75">
      <c r="S4755" s="9"/>
    </row>
    <row r="4756" ht="18.75">
      <c r="S4756" s="9"/>
    </row>
    <row r="4757" ht="18.75">
      <c r="S4757" s="9"/>
    </row>
    <row r="4758" ht="18.75">
      <c r="S4758" s="9"/>
    </row>
    <row r="4759" ht="18.75">
      <c r="S4759" s="9"/>
    </row>
    <row r="4760" ht="18.75">
      <c r="S4760" s="9"/>
    </row>
    <row r="4761" ht="18.75">
      <c r="S4761" s="9"/>
    </row>
    <row r="4762" ht="18.75">
      <c r="S4762" s="9"/>
    </row>
    <row r="4763" ht="18.75">
      <c r="S4763" s="9"/>
    </row>
    <row r="4764" ht="18.75">
      <c r="S4764" s="9"/>
    </row>
    <row r="4765" ht="18.75">
      <c r="S4765" s="9"/>
    </row>
    <row r="4766" ht="18.75">
      <c r="S4766" s="9"/>
    </row>
    <row r="4767" ht="18.75">
      <c r="S4767" s="9"/>
    </row>
    <row r="4768" ht="18.75">
      <c r="S4768" s="9"/>
    </row>
    <row r="4769" ht="18.75">
      <c r="S4769" s="9"/>
    </row>
    <row r="4770" ht="18.75">
      <c r="S4770" s="9"/>
    </row>
    <row r="4771" ht="18.75">
      <c r="S4771" s="9"/>
    </row>
    <row r="4772" ht="18.75">
      <c r="S4772" s="9"/>
    </row>
    <row r="4773" ht="18.75">
      <c r="S4773" s="9"/>
    </row>
    <row r="4774" ht="18.75">
      <c r="S4774" s="9"/>
    </row>
    <row r="4775" ht="18.75">
      <c r="S4775" s="9"/>
    </row>
    <row r="4776" ht="18.75">
      <c r="S4776" s="9"/>
    </row>
    <row r="4777" ht="18.75">
      <c r="S4777" s="9"/>
    </row>
    <row r="4778" ht="18.75">
      <c r="S4778" s="9"/>
    </row>
    <row r="4779" ht="18.75">
      <c r="S4779" s="9"/>
    </row>
    <row r="4780" ht="18.75">
      <c r="S4780" s="9"/>
    </row>
    <row r="4781" ht="18.75">
      <c r="S4781" s="9"/>
    </row>
    <row r="4782" ht="18.75">
      <c r="S4782" s="9"/>
    </row>
    <row r="4783" ht="18.75">
      <c r="S4783" s="9"/>
    </row>
    <row r="4784" ht="18.75">
      <c r="S4784" s="9"/>
    </row>
    <row r="4785" ht="18.75">
      <c r="S4785" s="9"/>
    </row>
    <row r="4786" ht="18.75">
      <c r="S4786" s="9"/>
    </row>
    <row r="4787" ht="18.75">
      <c r="S4787" s="9"/>
    </row>
    <row r="4788" ht="18.75">
      <c r="S4788" s="9"/>
    </row>
    <row r="4789" ht="18.75">
      <c r="S4789" s="9"/>
    </row>
    <row r="4790" ht="18.75">
      <c r="S4790" s="9"/>
    </row>
    <row r="4791" ht="18.75">
      <c r="S4791" s="9"/>
    </row>
    <row r="4792" ht="18.75">
      <c r="S4792" s="9"/>
    </row>
    <row r="4793" ht="18.75">
      <c r="S4793" s="9"/>
    </row>
    <row r="4794" ht="18.75">
      <c r="S4794" s="9"/>
    </row>
    <row r="4795" ht="18.75">
      <c r="S4795" s="9"/>
    </row>
    <row r="4796" ht="18.75">
      <c r="S4796" s="9"/>
    </row>
    <row r="4797" ht="18.75">
      <c r="S4797" s="9"/>
    </row>
    <row r="4798" ht="18.75">
      <c r="S4798" s="9"/>
    </row>
    <row r="4799" ht="18.75">
      <c r="S4799" s="9"/>
    </row>
    <row r="4800" ht="18.75">
      <c r="S4800" s="9"/>
    </row>
    <row r="4801" ht="18.75">
      <c r="S4801" s="9"/>
    </row>
    <row r="4802" ht="18.75">
      <c r="S4802" s="9"/>
    </row>
    <row r="4803" ht="18.75">
      <c r="S4803" s="9"/>
    </row>
    <row r="4804" ht="18.75">
      <c r="S4804" s="9"/>
    </row>
    <row r="4805" ht="18.75">
      <c r="S4805" s="9"/>
    </row>
    <row r="4806" ht="18.75">
      <c r="S4806" s="9"/>
    </row>
    <row r="4807" ht="18.75">
      <c r="S4807" s="9"/>
    </row>
    <row r="4808" ht="18.75">
      <c r="S4808" s="9"/>
    </row>
    <row r="4809" ht="18.75">
      <c r="S4809" s="9"/>
    </row>
    <row r="4810" ht="18.75">
      <c r="S4810" s="9"/>
    </row>
    <row r="4811" ht="18.75">
      <c r="S4811" s="9"/>
    </row>
    <row r="4812" ht="18.75">
      <c r="S4812" s="9"/>
    </row>
    <row r="4813" ht="18.75">
      <c r="S4813" s="9"/>
    </row>
    <row r="4814" ht="18.75">
      <c r="S4814" s="9"/>
    </row>
    <row r="4815" ht="18.75">
      <c r="S4815" s="9"/>
    </row>
    <row r="4816" ht="18.75">
      <c r="S4816" s="9"/>
    </row>
    <row r="4817" ht="18.75">
      <c r="S4817" s="9"/>
    </row>
    <row r="4818" ht="18.75">
      <c r="S4818" s="9"/>
    </row>
    <row r="4819" ht="18.75">
      <c r="S4819" s="9"/>
    </row>
    <row r="4820" ht="18.75">
      <c r="S4820" s="9"/>
    </row>
    <row r="4821" ht="18.75">
      <c r="S4821" s="9"/>
    </row>
    <row r="4822" ht="18.75">
      <c r="S4822" s="9"/>
    </row>
    <row r="4823" ht="18.75">
      <c r="S4823" s="9"/>
    </row>
    <row r="4824" ht="18.75">
      <c r="S4824" s="9"/>
    </row>
    <row r="4825" ht="18.75">
      <c r="S4825" s="9"/>
    </row>
    <row r="4826" ht="18.75">
      <c r="S4826" s="9"/>
    </row>
    <row r="4827" ht="18.75">
      <c r="S4827" s="9"/>
    </row>
    <row r="4828" ht="18.75">
      <c r="S4828" s="9"/>
    </row>
    <row r="4829" ht="18.75">
      <c r="S4829" s="9"/>
    </row>
    <row r="4830" ht="18.75">
      <c r="S4830" s="9"/>
    </row>
    <row r="4831" ht="18.75">
      <c r="S4831" s="9"/>
    </row>
    <row r="4832" ht="18.75">
      <c r="S4832" s="9"/>
    </row>
    <row r="4833" ht="18.75">
      <c r="S4833" s="9"/>
    </row>
    <row r="4834" ht="18.75">
      <c r="S4834" s="9"/>
    </row>
    <row r="4835" ht="18.75">
      <c r="S4835" s="9"/>
    </row>
    <row r="4836" ht="18.75">
      <c r="S4836" s="9"/>
    </row>
    <row r="4837" ht="18.75">
      <c r="S4837" s="9"/>
    </row>
    <row r="4838" ht="18.75">
      <c r="S4838" s="9"/>
    </row>
    <row r="4839" ht="18.75">
      <c r="S4839" s="9"/>
    </row>
    <row r="4840" ht="18.75">
      <c r="S4840" s="9"/>
    </row>
    <row r="4841" ht="18.75">
      <c r="S4841" s="9"/>
    </row>
    <row r="4842" ht="18.75">
      <c r="S4842" s="9"/>
    </row>
    <row r="4843" ht="18.75">
      <c r="S4843" s="9"/>
    </row>
    <row r="4844" ht="18.75">
      <c r="S4844" s="9"/>
    </row>
    <row r="4845" ht="18.75">
      <c r="S4845" s="9"/>
    </row>
    <row r="4846" ht="18.75">
      <c r="S4846" s="9"/>
    </row>
    <row r="4847" ht="18.75">
      <c r="S4847" s="9"/>
    </row>
    <row r="4848" ht="18.75">
      <c r="S4848" s="9"/>
    </row>
    <row r="4849" ht="18.75">
      <c r="S4849" s="9"/>
    </row>
    <row r="4850" ht="18.75">
      <c r="S4850" s="9"/>
    </row>
    <row r="4851" ht="18.75">
      <c r="S4851" s="9"/>
    </row>
    <row r="4852" ht="18.75">
      <c r="S4852" s="9"/>
    </row>
    <row r="4853" ht="18.75">
      <c r="S4853" s="9"/>
    </row>
    <row r="4854" ht="18.75">
      <c r="S4854" s="9"/>
    </row>
    <row r="4855" ht="18.75">
      <c r="S4855" s="9"/>
    </row>
    <row r="4856" ht="18.75">
      <c r="S4856" s="9"/>
    </row>
    <row r="4857" ht="18.75">
      <c r="S4857" s="9"/>
    </row>
    <row r="4858" ht="18.75">
      <c r="S4858" s="9"/>
    </row>
    <row r="4859" ht="18.75">
      <c r="S4859" s="9"/>
    </row>
    <row r="4860" ht="18.75">
      <c r="S4860" s="9"/>
    </row>
    <row r="4861" ht="18.75">
      <c r="S4861" s="9"/>
    </row>
    <row r="4862" ht="18.75">
      <c r="S4862" s="9"/>
    </row>
    <row r="4863" ht="18.75">
      <c r="S4863" s="9"/>
    </row>
    <row r="4864" ht="18.75">
      <c r="S4864" s="9"/>
    </row>
    <row r="4865" ht="18.75">
      <c r="S4865" s="9"/>
    </row>
    <row r="4866" ht="18.75">
      <c r="S4866" s="9"/>
    </row>
    <row r="4867" ht="18.75">
      <c r="S4867" s="9"/>
    </row>
    <row r="4868" ht="18.75">
      <c r="S4868" s="9"/>
    </row>
    <row r="4869" ht="18.75">
      <c r="S4869" s="9"/>
    </row>
    <row r="4870" ht="18.75">
      <c r="S4870" s="9"/>
    </row>
    <row r="4871" ht="18.75">
      <c r="S4871" s="9"/>
    </row>
    <row r="4872" ht="18.75">
      <c r="S4872" s="9"/>
    </row>
    <row r="4873" ht="18.75">
      <c r="S4873" s="9"/>
    </row>
    <row r="4874" ht="18.75">
      <c r="S4874" s="9"/>
    </row>
    <row r="4875" ht="18.75">
      <c r="S4875" s="9"/>
    </row>
    <row r="4876" ht="18.75">
      <c r="S4876" s="9"/>
    </row>
    <row r="4877" ht="18.75">
      <c r="S4877" s="9"/>
    </row>
    <row r="4878" ht="18.75">
      <c r="S4878" s="9"/>
    </row>
    <row r="4879" ht="18.75">
      <c r="S4879" s="9"/>
    </row>
    <row r="4880" ht="18.75">
      <c r="S4880" s="9"/>
    </row>
    <row r="4881" ht="18.75">
      <c r="S4881" s="9"/>
    </row>
    <row r="4882" ht="18.75">
      <c r="S4882" s="9"/>
    </row>
    <row r="4883" ht="18.75">
      <c r="S4883" s="9"/>
    </row>
    <row r="4884" ht="18.75">
      <c r="S4884" s="9"/>
    </row>
    <row r="4885" ht="18.75">
      <c r="S4885" s="9"/>
    </row>
    <row r="4886" ht="18.75">
      <c r="S4886" s="9"/>
    </row>
    <row r="4887" ht="18.75">
      <c r="S4887" s="9"/>
    </row>
    <row r="4888" ht="18.75">
      <c r="S4888" s="9"/>
    </row>
    <row r="4889" ht="18.75">
      <c r="S4889" s="9"/>
    </row>
    <row r="4890" ht="18.75">
      <c r="S4890" s="9"/>
    </row>
    <row r="4891" ht="18.75">
      <c r="S4891" s="9"/>
    </row>
    <row r="4892" ht="18.75">
      <c r="S4892" s="9"/>
    </row>
    <row r="4893" ht="18.75">
      <c r="S4893" s="9"/>
    </row>
    <row r="4894" ht="18.75">
      <c r="S4894" s="9"/>
    </row>
    <row r="4895" ht="18.75">
      <c r="S4895" s="9"/>
    </row>
    <row r="4896" ht="18.75">
      <c r="S4896" s="9"/>
    </row>
    <row r="4897" ht="18.75">
      <c r="S4897" s="9"/>
    </row>
    <row r="4898" ht="18.75">
      <c r="S4898" s="9"/>
    </row>
    <row r="4899" ht="18.75">
      <c r="S4899" s="9"/>
    </row>
    <row r="4900" ht="18.75">
      <c r="S4900" s="9"/>
    </row>
    <row r="4901" ht="18.75">
      <c r="S4901" s="9"/>
    </row>
    <row r="4902" ht="18.75">
      <c r="S4902" s="9"/>
    </row>
    <row r="4903" ht="18.75">
      <c r="S4903" s="9"/>
    </row>
    <row r="4904" ht="18.75">
      <c r="S4904" s="9"/>
    </row>
    <row r="4905" ht="18.75">
      <c r="S4905" s="9"/>
    </row>
    <row r="4906" ht="18.75">
      <c r="S4906" s="9"/>
    </row>
    <row r="4907" ht="18.75">
      <c r="S4907" s="9"/>
    </row>
    <row r="4908" ht="18.75">
      <c r="S4908" s="9"/>
    </row>
    <row r="4909" ht="18.75">
      <c r="S4909" s="9"/>
    </row>
    <row r="4910" ht="18.75">
      <c r="S4910" s="9"/>
    </row>
    <row r="4911" ht="18.75">
      <c r="S4911" s="9"/>
    </row>
    <row r="4912" ht="18.75">
      <c r="S4912" s="9"/>
    </row>
    <row r="4913" ht="18.75">
      <c r="S4913" s="9"/>
    </row>
    <row r="4914" ht="18.75">
      <c r="S4914" s="9"/>
    </row>
    <row r="4915" ht="18.75">
      <c r="S4915" s="9"/>
    </row>
    <row r="4916" ht="18.75">
      <c r="S4916" s="9"/>
    </row>
    <row r="4917" ht="18.75">
      <c r="S4917" s="9"/>
    </row>
    <row r="4918" ht="18.75">
      <c r="S4918" s="9"/>
    </row>
    <row r="4919" ht="18.75">
      <c r="S4919" s="9"/>
    </row>
    <row r="4920" ht="18.75">
      <c r="S4920" s="9"/>
    </row>
    <row r="4921" ht="18.75">
      <c r="S4921" s="9"/>
    </row>
    <row r="4922" ht="18.75">
      <c r="S4922" s="9"/>
    </row>
    <row r="4923" ht="18.75">
      <c r="S4923" s="9"/>
    </row>
    <row r="4924" ht="18.75">
      <c r="S4924" s="9"/>
    </row>
    <row r="4925" ht="18.75">
      <c r="S4925" s="9"/>
    </row>
    <row r="4926" ht="18.75">
      <c r="S4926" s="9"/>
    </row>
    <row r="4927" ht="18.75">
      <c r="S4927" s="9"/>
    </row>
    <row r="4928" ht="18.75">
      <c r="S4928" s="9"/>
    </row>
    <row r="4929" ht="18.75">
      <c r="S4929" s="9"/>
    </row>
    <row r="4930" ht="18.75">
      <c r="S4930" s="9"/>
    </row>
    <row r="4931" ht="18.75">
      <c r="S4931" s="9"/>
    </row>
    <row r="4932" ht="18.75">
      <c r="S4932" s="9"/>
    </row>
    <row r="4933" ht="18.75">
      <c r="S4933" s="9"/>
    </row>
    <row r="4934" ht="18.75">
      <c r="S4934" s="9"/>
    </row>
    <row r="4935" ht="18.75">
      <c r="S4935" s="9"/>
    </row>
    <row r="4936" ht="18.75">
      <c r="S4936" s="9"/>
    </row>
    <row r="4937" ht="18.75">
      <c r="S4937" s="9"/>
    </row>
    <row r="4938" ht="18.75">
      <c r="S4938" s="9"/>
    </row>
    <row r="4939" ht="18.75">
      <c r="S4939" s="9"/>
    </row>
    <row r="4940" ht="18.75">
      <c r="S4940" s="9"/>
    </row>
    <row r="4941" ht="18.75">
      <c r="S4941" s="9"/>
    </row>
    <row r="4942" ht="18.75">
      <c r="S4942" s="9"/>
    </row>
    <row r="4943" ht="18.75">
      <c r="S4943" s="9"/>
    </row>
    <row r="4944" ht="18.75">
      <c r="S4944" s="9"/>
    </row>
    <row r="4945" ht="18.75">
      <c r="S4945" s="9"/>
    </row>
    <row r="4946" ht="18.75">
      <c r="S4946" s="9"/>
    </row>
    <row r="4947" ht="18.75">
      <c r="S4947" s="9"/>
    </row>
    <row r="4948" ht="18.75">
      <c r="S4948" s="9"/>
    </row>
    <row r="4949" ht="18.75">
      <c r="S4949" s="9"/>
    </row>
    <row r="4950" ht="18.75">
      <c r="S4950" s="9"/>
    </row>
    <row r="4951" ht="18.75">
      <c r="S4951" s="9"/>
    </row>
    <row r="4952" ht="18.75">
      <c r="S4952" s="9"/>
    </row>
    <row r="4953" ht="18.75">
      <c r="S4953" s="9"/>
    </row>
    <row r="4954" ht="18.75">
      <c r="S4954" s="9"/>
    </row>
    <row r="4955" ht="18.75">
      <c r="S4955" s="9"/>
    </row>
    <row r="4956" ht="18.75">
      <c r="S4956" s="9"/>
    </row>
    <row r="4957" ht="18.75">
      <c r="S4957" s="9"/>
    </row>
    <row r="4958" ht="18.75">
      <c r="S4958" s="9"/>
    </row>
    <row r="4959" ht="18.75">
      <c r="S4959" s="9"/>
    </row>
    <row r="4960" ht="18.75">
      <c r="S4960" s="9"/>
    </row>
    <row r="4961" ht="18.75">
      <c r="S4961" s="9"/>
    </row>
    <row r="4962" ht="18.75">
      <c r="S4962" s="9"/>
    </row>
    <row r="4963" ht="18.75">
      <c r="S4963" s="9"/>
    </row>
    <row r="4964" ht="18.75">
      <c r="S4964" s="9"/>
    </row>
    <row r="4965" ht="18.75">
      <c r="S4965" s="9"/>
    </row>
    <row r="4966" ht="18.75">
      <c r="S4966" s="9"/>
    </row>
    <row r="4967" ht="18.75">
      <c r="S4967" s="9"/>
    </row>
    <row r="4968" ht="18.75">
      <c r="S4968" s="9"/>
    </row>
    <row r="4969" ht="18.75">
      <c r="S4969" s="9"/>
    </row>
    <row r="4970" ht="18.75">
      <c r="S4970" s="9"/>
    </row>
    <row r="4971" ht="18.75">
      <c r="S4971" s="9"/>
    </row>
    <row r="4972" ht="18.75">
      <c r="S4972" s="9"/>
    </row>
    <row r="4973" ht="18.75">
      <c r="S4973" s="9"/>
    </row>
    <row r="4974" ht="18.75">
      <c r="S4974" s="9"/>
    </row>
    <row r="4975" ht="18.75">
      <c r="S4975" s="9"/>
    </row>
    <row r="4976" ht="18.75">
      <c r="S4976" s="9"/>
    </row>
    <row r="4977" ht="18.75">
      <c r="S4977" s="9"/>
    </row>
    <row r="4978" ht="18.75">
      <c r="S4978" s="9"/>
    </row>
    <row r="4979" ht="18.75">
      <c r="S4979" s="9"/>
    </row>
    <row r="4980" ht="18.75">
      <c r="S4980" s="9"/>
    </row>
    <row r="4981" ht="18.75">
      <c r="S4981" s="9"/>
    </row>
    <row r="4982" ht="18.75">
      <c r="S4982" s="9"/>
    </row>
    <row r="4983" ht="18.75">
      <c r="S4983" s="9"/>
    </row>
    <row r="4984" ht="18.75">
      <c r="S4984" s="9"/>
    </row>
    <row r="4985" ht="18.75">
      <c r="S4985" s="9"/>
    </row>
    <row r="4986" ht="18.75">
      <c r="S4986" s="9"/>
    </row>
    <row r="4987" ht="18.75">
      <c r="S4987" s="9"/>
    </row>
    <row r="4988" ht="18.75">
      <c r="S4988" s="9"/>
    </row>
    <row r="4989" ht="18.75">
      <c r="S4989" s="9"/>
    </row>
    <row r="4990" ht="18.75">
      <c r="S4990" s="9"/>
    </row>
    <row r="4991" ht="18.75">
      <c r="S4991" s="9"/>
    </row>
    <row r="4992" ht="18.75">
      <c r="S4992" s="9"/>
    </row>
    <row r="4993" ht="18.75">
      <c r="S4993" s="9"/>
    </row>
    <row r="4994" ht="18.75">
      <c r="S4994" s="9"/>
    </row>
    <row r="4995" ht="18.75">
      <c r="S4995" s="9"/>
    </row>
    <row r="4996" ht="18.75">
      <c r="S4996" s="9"/>
    </row>
    <row r="4997" ht="18.75">
      <c r="S4997" s="9"/>
    </row>
    <row r="4998" ht="18.75">
      <c r="S4998" s="9"/>
    </row>
    <row r="4999" ht="18.75">
      <c r="S4999" s="9"/>
    </row>
    <row r="5000" ht="18.75">
      <c r="S5000" s="9"/>
    </row>
    <row r="5001" ht="18.75">
      <c r="S5001" s="9"/>
    </row>
    <row r="5002" ht="18.75">
      <c r="S5002" s="9"/>
    </row>
    <row r="5003" ht="18.75">
      <c r="S5003" s="9"/>
    </row>
    <row r="5004" ht="18.75">
      <c r="S5004" s="9"/>
    </row>
    <row r="5005" ht="18.75">
      <c r="S5005" s="9"/>
    </row>
    <row r="5006" ht="18.75">
      <c r="S5006" s="9"/>
    </row>
    <row r="5007" ht="18.75">
      <c r="S5007" s="9"/>
    </row>
    <row r="5008" ht="18.75">
      <c r="S5008" s="9"/>
    </row>
    <row r="5009" ht="18.75">
      <c r="S5009" s="9"/>
    </row>
    <row r="5010" ht="18.75">
      <c r="S5010" s="9"/>
    </row>
    <row r="5011" ht="18.75">
      <c r="S5011" s="9"/>
    </row>
    <row r="5012" ht="18.75">
      <c r="S5012" s="9"/>
    </row>
    <row r="5013" ht="18.75">
      <c r="S5013" s="9"/>
    </row>
    <row r="5014" ht="18.75">
      <c r="S5014" s="9"/>
    </row>
    <row r="5015" ht="18.75">
      <c r="S5015" s="9"/>
    </row>
    <row r="5016" ht="18.75">
      <c r="S5016" s="9"/>
    </row>
    <row r="5017" ht="18.75">
      <c r="S5017" s="9"/>
    </row>
    <row r="5018" ht="18.75">
      <c r="S5018" s="9"/>
    </row>
    <row r="5019" ht="18.75">
      <c r="S5019" s="9"/>
    </row>
    <row r="5020" ht="18.75">
      <c r="S5020" s="9"/>
    </row>
    <row r="5021" ht="18.75">
      <c r="S5021" s="9"/>
    </row>
    <row r="5022" ht="18.75">
      <c r="S5022" s="9"/>
    </row>
    <row r="5023" ht="18.75">
      <c r="S5023" s="9"/>
    </row>
    <row r="5024" ht="18.75">
      <c r="S5024" s="9"/>
    </row>
    <row r="5025" ht="18.75">
      <c r="S5025" s="9"/>
    </row>
    <row r="5026" ht="18.75">
      <c r="S5026" s="9"/>
    </row>
    <row r="5027" ht="18.75">
      <c r="S5027" s="9"/>
    </row>
    <row r="5028" ht="18.75">
      <c r="S5028" s="9"/>
    </row>
    <row r="5029" ht="18.75">
      <c r="S5029" s="9"/>
    </row>
    <row r="5030" ht="18.75">
      <c r="S5030" s="9"/>
    </row>
    <row r="5031" ht="18.75">
      <c r="S5031" s="9"/>
    </row>
    <row r="5032" ht="18.75">
      <c r="S5032" s="9"/>
    </row>
    <row r="5033" ht="18.75">
      <c r="S5033" s="9"/>
    </row>
    <row r="5034" ht="18.75">
      <c r="S5034" s="9"/>
    </row>
    <row r="5035" ht="18.75">
      <c r="S5035" s="9"/>
    </row>
    <row r="5036" ht="18.75">
      <c r="S5036" s="9"/>
    </row>
    <row r="5037" ht="18.75">
      <c r="S5037" s="9"/>
    </row>
    <row r="5038" ht="18.75">
      <c r="S5038" s="9"/>
    </row>
    <row r="5039" ht="18.75">
      <c r="S5039" s="9"/>
    </row>
    <row r="5040" ht="18.75">
      <c r="S5040" s="9"/>
    </row>
    <row r="5041" ht="18.75">
      <c r="S5041" s="9"/>
    </row>
    <row r="5042" ht="18.75">
      <c r="S5042" s="9"/>
    </row>
    <row r="5043" ht="18.75">
      <c r="S5043" s="9"/>
    </row>
    <row r="5044" ht="18.75">
      <c r="S5044" s="9"/>
    </row>
    <row r="5045" ht="18.75">
      <c r="S5045" s="9"/>
    </row>
    <row r="5046" ht="18.75">
      <c r="S5046" s="9"/>
    </row>
    <row r="5047" ht="18.75">
      <c r="S5047" s="9"/>
    </row>
    <row r="5048" ht="18.75">
      <c r="S5048" s="9"/>
    </row>
    <row r="5049" ht="18.75">
      <c r="S5049" s="9"/>
    </row>
    <row r="5050" ht="18.75">
      <c r="S5050" s="9"/>
    </row>
    <row r="5051" ht="18.75">
      <c r="S5051" s="9"/>
    </row>
    <row r="5052" ht="18.75">
      <c r="S5052" s="9"/>
    </row>
    <row r="5053" ht="18.75">
      <c r="S5053" s="9"/>
    </row>
    <row r="5054" ht="18.75">
      <c r="S5054" s="9"/>
    </row>
    <row r="5055" ht="18.75">
      <c r="S5055" s="9"/>
    </row>
    <row r="5056" ht="18.75">
      <c r="S5056" s="9"/>
    </row>
    <row r="5057" ht="18.75">
      <c r="S5057" s="9"/>
    </row>
    <row r="5058" ht="18.75">
      <c r="S5058" s="9"/>
    </row>
    <row r="5059" ht="18.75">
      <c r="S5059" s="9"/>
    </row>
    <row r="5060" ht="18.75">
      <c r="S5060" s="9"/>
    </row>
    <row r="5061" ht="18.75">
      <c r="S5061" s="9"/>
    </row>
    <row r="5062" ht="18.75">
      <c r="S5062" s="9"/>
    </row>
    <row r="5063" ht="18.75">
      <c r="S5063" s="9"/>
    </row>
    <row r="5064" ht="18.75">
      <c r="S5064" s="9"/>
    </row>
    <row r="5065" ht="18.75">
      <c r="S5065" s="9"/>
    </row>
    <row r="5066" ht="18.75">
      <c r="S5066" s="9"/>
    </row>
    <row r="5067" ht="18.75">
      <c r="S5067" s="9"/>
    </row>
    <row r="5068" ht="18.75">
      <c r="S5068" s="9"/>
    </row>
    <row r="5069" ht="18.75">
      <c r="S5069" s="9"/>
    </row>
    <row r="5070" ht="18.75">
      <c r="S5070" s="9"/>
    </row>
    <row r="5071" ht="18.75">
      <c r="S5071" s="9"/>
    </row>
    <row r="5072" ht="18.75">
      <c r="S5072" s="9"/>
    </row>
    <row r="5073" ht="18.75">
      <c r="S5073" s="9"/>
    </row>
    <row r="5074" ht="18.75">
      <c r="S5074" s="9"/>
    </row>
    <row r="5075" ht="18.75">
      <c r="S5075" s="9"/>
    </row>
    <row r="5076" ht="18.75">
      <c r="S5076" s="9"/>
    </row>
    <row r="5077" ht="18.75">
      <c r="S5077" s="9"/>
    </row>
    <row r="5078" ht="18.75">
      <c r="S5078" s="9"/>
    </row>
    <row r="5079" ht="18.75">
      <c r="S5079" s="9"/>
    </row>
    <row r="5080" ht="18.75">
      <c r="S5080" s="9"/>
    </row>
    <row r="5081" ht="18.75">
      <c r="S5081" s="9"/>
    </row>
    <row r="5082" ht="18.75">
      <c r="S5082" s="9"/>
    </row>
    <row r="5083" ht="18.75">
      <c r="S5083" s="9"/>
    </row>
    <row r="5084" ht="18.75">
      <c r="S5084" s="9"/>
    </row>
    <row r="5085" ht="18.75">
      <c r="S5085" s="9"/>
    </row>
    <row r="5086" ht="18.75">
      <c r="S5086" s="9"/>
    </row>
    <row r="5087" ht="18.75">
      <c r="S5087" s="9"/>
    </row>
    <row r="5088" ht="18.75">
      <c r="S5088" s="9"/>
    </row>
    <row r="5089" ht="18.75">
      <c r="S5089" s="9"/>
    </row>
    <row r="5090" ht="18.75">
      <c r="S5090" s="9"/>
    </row>
    <row r="5091" ht="18.75">
      <c r="S5091" s="9"/>
    </row>
    <row r="5092" ht="18.75">
      <c r="S5092" s="9"/>
    </row>
    <row r="5093" ht="18.75">
      <c r="S5093" s="9"/>
    </row>
    <row r="5094" ht="18.75">
      <c r="S5094" s="9"/>
    </row>
    <row r="5095" ht="18.75">
      <c r="S5095" s="9"/>
    </row>
    <row r="5096" ht="18.75">
      <c r="S5096" s="9"/>
    </row>
    <row r="5097" ht="18.75">
      <c r="S5097" s="9"/>
    </row>
    <row r="5098" ht="18.75">
      <c r="S5098" s="9"/>
    </row>
    <row r="5099" ht="18.75">
      <c r="S5099" s="9"/>
    </row>
    <row r="5100" ht="18.75">
      <c r="S5100" s="9"/>
    </row>
    <row r="5101" ht="18.75">
      <c r="S5101" s="9"/>
    </row>
    <row r="5102" ht="18.75">
      <c r="S5102" s="9"/>
    </row>
    <row r="5103" ht="18.75">
      <c r="S5103" s="9"/>
    </row>
    <row r="5104" ht="18.75">
      <c r="S5104" s="9"/>
    </row>
    <row r="5105" ht="18.75">
      <c r="S5105" s="9"/>
    </row>
    <row r="5106" ht="18.75">
      <c r="S5106" s="9"/>
    </row>
    <row r="5107" ht="18.75">
      <c r="S5107" s="9"/>
    </row>
    <row r="5108" ht="18.75">
      <c r="S5108" s="9"/>
    </row>
    <row r="5109" ht="18.75">
      <c r="S5109" s="9"/>
    </row>
    <row r="5110" ht="18.75">
      <c r="S5110" s="9"/>
    </row>
    <row r="5111" ht="18.75">
      <c r="S5111" s="9"/>
    </row>
    <row r="5112" ht="18.75">
      <c r="S5112" s="9"/>
    </row>
    <row r="5113" ht="18.75">
      <c r="S5113" s="9"/>
    </row>
    <row r="5114" ht="18.75">
      <c r="S5114" s="9"/>
    </row>
    <row r="5115" ht="18.75">
      <c r="S5115" s="9"/>
    </row>
    <row r="5116" ht="18.75">
      <c r="S5116" s="9"/>
    </row>
    <row r="5117" ht="18.75">
      <c r="S5117" s="9"/>
    </row>
    <row r="5118" ht="18.75">
      <c r="S5118" s="9"/>
    </row>
    <row r="5119" ht="18.75">
      <c r="S5119" s="9"/>
    </row>
    <row r="5120" ht="18.75">
      <c r="S5120" s="9"/>
    </row>
    <row r="5121" ht="18.75">
      <c r="S5121" s="9"/>
    </row>
    <row r="5122" ht="18.75">
      <c r="S5122" s="9"/>
    </row>
    <row r="5123" ht="18.75">
      <c r="S5123" s="9"/>
    </row>
    <row r="5124" ht="18.75">
      <c r="S5124" s="9"/>
    </row>
    <row r="5125" ht="18.75">
      <c r="S5125" s="9"/>
    </row>
    <row r="5126" ht="18.75">
      <c r="S5126" s="9"/>
    </row>
    <row r="5127" ht="18.75">
      <c r="S5127" s="9"/>
    </row>
    <row r="5128" ht="18.75">
      <c r="S5128" s="9"/>
    </row>
    <row r="5129" ht="18.75">
      <c r="S5129" s="9"/>
    </row>
    <row r="5130" ht="18.75">
      <c r="S5130" s="9"/>
    </row>
    <row r="5131" ht="18.75">
      <c r="S5131" s="9"/>
    </row>
    <row r="5132" ht="18.75">
      <c r="S5132" s="9"/>
    </row>
    <row r="5133" ht="18.75">
      <c r="S5133" s="9"/>
    </row>
    <row r="5134" ht="18.75">
      <c r="S5134" s="9"/>
    </row>
    <row r="5135" ht="18.75">
      <c r="S5135" s="9"/>
    </row>
    <row r="5136" ht="18.75">
      <c r="S5136" s="9"/>
    </row>
    <row r="5137" ht="18.75">
      <c r="S5137" s="9"/>
    </row>
    <row r="5138" ht="18.75">
      <c r="S5138" s="9"/>
    </row>
    <row r="5139" ht="18.75">
      <c r="S5139" s="9"/>
    </row>
    <row r="5140" ht="18.75">
      <c r="S5140" s="9"/>
    </row>
    <row r="5141" ht="18.75">
      <c r="S5141" s="9"/>
    </row>
    <row r="5142" ht="18.75">
      <c r="S5142" s="9"/>
    </row>
    <row r="5143" ht="18.75">
      <c r="S5143" s="9"/>
    </row>
    <row r="5144" ht="18.75">
      <c r="S5144" s="9"/>
    </row>
    <row r="5145" ht="18.75">
      <c r="S5145" s="9"/>
    </row>
    <row r="5146" ht="18.75">
      <c r="S5146" s="9"/>
    </row>
    <row r="5147" ht="18.75">
      <c r="S5147" s="9"/>
    </row>
    <row r="5148" ht="18.75">
      <c r="S5148" s="9"/>
    </row>
    <row r="5149" ht="18.75">
      <c r="S5149" s="9"/>
    </row>
    <row r="5150" ht="18.75">
      <c r="S5150" s="9"/>
    </row>
    <row r="5151" ht="18.75">
      <c r="S5151" s="9"/>
    </row>
    <row r="5152" ht="18.75">
      <c r="S5152" s="9"/>
    </row>
    <row r="5153" ht="18.75">
      <c r="S5153" s="9"/>
    </row>
    <row r="5154" ht="18.75">
      <c r="S5154" s="9"/>
    </row>
    <row r="5155" ht="18.75">
      <c r="S5155" s="9"/>
    </row>
    <row r="5156" ht="18.75">
      <c r="S5156" s="9"/>
    </row>
    <row r="5157" ht="18.75">
      <c r="S5157" s="9"/>
    </row>
    <row r="5158" ht="18.75">
      <c r="S5158" s="9"/>
    </row>
    <row r="5159" ht="18.75">
      <c r="S5159" s="9"/>
    </row>
    <row r="5160" ht="18.75">
      <c r="S5160" s="9"/>
    </row>
    <row r="5161" ht="18.75">
      <c r="S5161" s="9"/>
    </row>
    <row r="5162" ht="18.75">
      <c r="S5162" s="9"/>
    </row>
    <row r="5163" ht="18.75">
      <c r="S5163" s="9"/>
    </row>
    <row r="5164" ht="18.75">
      <c r="S5164" s="9"/>
    </row>
    <row r="5165" ht="18.75">
      <c r="S5165" s="9"/>
    </row>
    <row r="5166" ht="18.75">
      <c r="S5166" s="9"/>
    </row>
    <row r="5167" ht="18.75">
      <c r="S5167" s="9"/>
    </row>
    <row r="5168" ht="18.75">
      <c r="S5168" s="9"/>
    </row>
    <row r="5169" ht="18.75">
      <c r="S5169" s="9"/>
    </row>
    <row r="5170" ht="18.75">
      <c r="S5170" s="9"/>
    </row>
    <row r="5171" ht="18.75">
      <c r="S5171" s="9"/>
    </row>
    <row r="5172" ht="18.75">
      <c r="S5172" s="9"/>
    </row>
    <row r="5173" ht="18.75">
      <c r="S5173" s="9"/>
    </row>
    <row r="5174" ht="18.75">
      <c r="S5174" s="9"/>
    </row>
    <row r="5175" ht="18.75">
      <c r="S5175" s="9"/>
    </row>
    <row r="5176" ht="18.75">
      <c r="S5176" s="9"/>
    </row>
    <row r="5177" ht="18.75">
      <c r="S5177" s="9"/>
    </row>
    <row r="5178" ht="18.75">
      <c r="S5178" s="9"/>
    </row>
    <row r="5179" ht="18.75">
      <c r="S5179" s="9"/>
    </row>
    <row r="5180" ht="18.75">
      <c r="S5180" s="9"/>
    </row>
    <row r="5181" ht="18.75">
      <c r="S5181" s="9"/>
    </row>
    <row r="5182" ht="18.75">
      <c r="S5182" s="9"/>
    </row>
    <row r="5183" ht="18.75">
      <c r="S5183" s="9"/>
    </row>
    <row r="5184" ht="18.75">
      <c r="S5184" s="9"/>
    </row>
    <row r="5185" ht="18.75">
      <c r="S5185" s="9"/>
    </row>
    <row r="5186" ht="18.75">
      <c r="S5186" s="9"/>
    </row>
    <row r="5187" ht="18.75">
      <c r="S5187" s="9"/>
    </row>
    <row r="5188" ht="18.75">
      <c r="S5188" s="9"/>
    </row>
    <row r="5189" ht="18.75">
      <c r="S5189" s="9"/>
    </row>
    <row r="5190" ht="18.75">
      <c r="S5190" s="9"/>
    </row>
    <row r="5191" ht="18.75">
      <c r="S5191" s="9"/>
    </row>
    <row r="5192" ht="18.75">
      <c r="S5192" s="9"/>
    </row>
    <row r="5193" ht="18.75">
      <c r="S5193" s="9"/>
    </row>
    <row r="5194" ht="18.75">
      <c r="S5194" s="9"/>
    </row>
    <row r="5195" ht="18.75">
      <c r="S5195" s="9"/>
    </row>
    <row r="5196" ht="18.75">
      <c r="S5196" s="9"/>
    </row>
    <row r="5197" ht="18.75">
      <c r="S5197" s="9"/>
    </row>
    <row r="5198" ht="18.75">
      <c r="S5198" s="9"/>
    </row>
    <row r="5199" ht="18.75">
      <c r="S5199" s="9"/>
    </row>
    <row r="5200" ht="18.75">
      <c r="S5200" s="9"/>
    </row>
    <row r="5201" ht="18.75">
      <c r="S5201" s="9"/>
    </row>
    <row r="5202" ht="18.75">
      <c r="S5202" s="9"/>
    </row>
    <row r="5203" ht="18.75">
      <c r="S5203" s="9"/>
    </row>
    <row r="5204" ht="18.75">
      <c r="S5204" s="9"/>
    </row>
    <row r="5205" ht="18.75">
      <c r="S5205" s="9"/>
    </row>
    <row r="5206" ht="18.75">
      <c r="S5206" s="9"/>
    </row>
    <row r="5207" ht="18.75">
      <c r="S5207" s="9"/>
    </row>
    <row r="5208" ht="18.75">
      <c r="S5208" s="9"/>
    </row>
    <row r="5209" ht="18.75">
      <c r="S5209" s="9"/>
    </row>
    <row r="5210" ht="18.75">
      <c r="S5210" s="9"/>
    </row>
    <row r="5211" ht="18.75">
      <c r="S5211" s="9"/>
    </row>
    <row r="5212" ht="18.75">
      <c r="S5212" s="9"/>
    </row>
    <row r="5213" ht="18.75">
      <c r="S5213" s="9"/>
    </row>
    <row r="5214" ht="18.75">
      <c r="S5214" s="9"/>
    </row>
    <row r="5215" ht="18.75">
      <c r="S5215" s="9"/>
    </row>
    <row r="5216" ht="18.75">
      <c r="S5216" s="9"/>
    </row>
    <row r="5217" ht="18.75">
      <c r="S5217" s="9"/>
    </row>
    <row r="5218" ht="18.75">
      <c r="S5218" s="9"/>
    </row>
    <row r="5219" ht="18.75">
      <c r="S5219" s="9"/>
    </row>
    <row r="5220" ht="18.75">
      <c r="S5220" s="9"/>
    </row>
    <row r="5221" ht="18.75">
      <c r="S5221" s="9"/>
    </row>
    <row r="5222" ht="18.75">
      <c r="S5222" s="9"/>
    </row>
    <row r="5223" ht="18.75">
      <c r="S5223" s="9"/>
    </row>
    <row r="5224" ht="18.75">
      <c r="S5224" s="9"/>
    </row>
    <row r="5225" ht="18.75">
      <c r="S5225" s="9"/>
    </row>
    <row r="5226" ht="18.75">
      <c r="S5226" s="9"/>
    </row>
    <row r="5227" ht="18.75">
      <c r="S5227" s="9"/>
    </row>
    <row r="5228" ht="18.75">
      <c r="S5228" s="9"/>
    </row>
    <row r="5229" ht="18.75">
      <c r="S5229" s="9"/>
    </row>
    <row r="5230" ht="18.75">
      <c r="S5230" s="9"/>
    </row>
    <row r="5231" ht="18.75">
      <c r="S5231" s="9"/>
    </row>
    <row r="5232" ht="18.75">
      <c r="S5232" s="9"/>
    </row>
    <row r="5233" ht="18.75">
      <c r="S5233" s="9"/>
    </row>
    <row r="5234" ht="18.75">
      <c r="S5234" s="9"/>
    </row>
    <row r="5235" ht="18.75">
      <c r="S5235" s="9"/>
    </row>
    <row r="5236" ht="18.75">
      <c r="S5236" s="9"/>
    </row>
    <row r="5237" ht="18.75">
      <c r="S5237" s="9"/>
    </row>
    <row r="5238" ht="18.75">
      <c r="S5238" s="9"/>
    </row>
    <row r="5239" ht="18.75">
      <c r="S5239" s="9"/>
    </row>
    <row r="5240" ht="18.75">
      <c r="S5240" s="9"/>
    </row>
    <row r="5241" ht="18.75">
      <c r="S5241" s="9"/>
    </row>
    <row r="5242" ht="18.75">
      <c r="S5242" s="9"/>
    </row>
    <row r="5243" ht="18.75">
      <c r="S5243" s="9"/>
    </row>
    <row r="5244" ht="18.75">
      <c r="S5244" s="9"/>
    </row>
    <row r="5245" ht="18.75">
      <c r="S5245" s="9"/>
    </row>
    <row r="5246" ht="18.75">
      <c r="S5246" s="9"/>
    </row>
    <row r="5247" ht="18.75">
      <c r="S5247" s="9"/>
    </row>
    <row r="5248" ht="18.75">
      <c r="S5248" s="9"/>
    </row>
    <row r="5249" ht="18.75">
      <c r="S5249" s="9"/>
    </row>
    <row r="5250" ht="18.75">
      <c r="S5250" s="9"/>
    </row>
    <row r="5251" ht="18.75">
      <c r="S5251" s="9"/>
    </row>
    <row r="5252" ht="18.75">
      <c r="S5252" s="9"/>
    </row>
    <row r="5253" ht="18.75">
      <c r="S5253" s="9"/>
    </row>
    <row r="5254" ht="18.75">
      <c r="S5254" s="9"/>
    </row>
    <row r="5255" ht="18.75">
      <c r="S5255" s="9"/>
    </row>
    <row r="5256" ht="18.75">
      <c r="S5256" s="9"/>
    </row>
    <row r="5257" ht="18.75">
      <c r="S5257" s="9"/>
    </row>
    <row r="5258" ht="18.75">
      <c r="S5258" s="9"/>
    </row>
    <row r="5259" ht="18.75">
      <c r="S5259" s="9"/>
    </row>
    <row r="5260" ht="18.75">
      <c r="S5260" s="9"/>
    </row>
    <row r="5261" ht="18.75">
      <c r="S5261" s="9"/>
    </row>
    <row r="5262" ht="18.75">
      <c r="S5262" s="9"/>
    </row>
    <row r="5263" ht="18.75">
      <c r="S5263" s="9"/>
    </row>
    <row r="5264" ht="18.75">
      <c r="S5264" s="9"/>
    </row>
    <row r="5265" ht="18.75">
      <c r="S5265" s="9"/>
    </row>
    <row r="5266" ht="18.75">
      <c r="S5266" s="9"/>
    </row>
    <row r="5267" ht="18.75">
      <c r="S5267" s="9"/>
    </row>
    <row r="5268" ht="18.75">
      <c r="S5268" s="9"/>
    </row>
    <row r="5269" ht="18.75">
      <c r="S5269" s="9"/>
    </row>
    <row r="5270" ht="18.75">
      <c r="S5270" s="9"/>
    </row>
    <row r="5271" ht="18.75">
      <c r="S5271" s="9"/>
    </row>
    <row r="5272" ht="18.75">
      <c r="S5272" s="9"/>
    </row>
    <row r="5273" ht="18.75">
      <c r="S5273" s="9"/>
    </row>
    <row r="5274" ht="18.75">
      <c r="S5274" s="9"/>
    </row>
    <row r="5275" ht="18.75">
      <c r="S5275" s="9"/>
    </row>
    <row r="5276" ht="18.75">
      <c r="S5276" s="9"/>
    </row>
    <row r="5277" ht="18.75">
      <c r="S5277" s="9"/>
    </row>
    <row r="5278" ht="18.75">
      <c r="S5278" s="9"/>
    </row>
    <row r="5279" ht="18.75">
      <c r="S5279" s="9"/>
    </row>
    <row r="5280" ht="18.75">
      <c r="S5280" s="9"/>
    </row>
    <row r="5281" ht="18.75">
      <c r="S5281" s="9"/>
    </row>
    <row r="5282" ht="18.75">
      <c r="S5282" s="9"/>
    </row>
    <row r="5283" ht="18.75">
      <c r="S5283" s="9"/>
    </row>
    <row r="5284" ht="18.75">
      <c r="S5284" s="9"/>
    </row>
    <row r="5285" ht="18.75">
      <c r="S5285" s="9"/>
    </row>
    <row r="5286" ht="18.75">
      <c r="S5286" s="9"/>
    </row>
    <row r="5287" ht="18.75">
      <c r="S5287" s="9"/>
    </row>
    <row r="5288" ht="18.75">
      <c r="S5288" s="9"/>
    </row>
    <row r="5289" ht="18.75">
      <c r="S5289" s="9"/>
    </row>
    <row r="5290" ht="18.75">
      <c r="S5290" s="9"/>
    </row>
    <row r="5291" ht="18.75">
      <c r="S5291" s="9"/>
    </row>
    <row r="5292" ht="18.75">
      <c r="S5292" s="9"/>
    </row>
    <row r="5293" ht="18.75">
      <c r="S5293" s="9"/>
    </row>
    <row r="5294" ht="18.75">
      <c r="S5294" s="9"/>
    </row>
    <row r="5295" ht="18.75">
      <c r="S5295" s="9"/>
    </row>
    <row r="5296" ht="18.75">
      <c r="S5296" s="9"/>
    </row>
    <row r="5297" ht="18.75">
      <c r="S5297" s="9"/>
    </row>
    <row r="5298" ht="18.75">
      <c r="S5298" s="9"/>
    </row>
    <row r="5299" ht="18.75">
      <c r="S5299" s="9"/>
    </row>
    <row r="5300" ht="18.75">
      <c r="S5300" s="9"/>
    </row>
    <row r="5301" ht="18.75">
      <c r="S5301" s="9"/>
    </row>
    <row r="5302" ht="18.75">
      <c r="S5302" s="9"/>
    </row>
    <row r="5303" ht="18.75">
      <c r="S5303" s="9"/>
    </row>
    <row r="5304" ht="18.75">
      <c r="S5304" s="9"/>
    </row>
    <row r="5305" ht="18.75">
      <c r="S5305" s="9"/>
    </row>
    <row r="5306" ht="18.75">
      <c r="S5306" s="9"/>
    </row>
    <row r="5307" ht="18.75">
      <c r="S5307" s="9"/>
    </row>
    <row r="5308" ht="18.75">
      <c r="S5308" s="9"/>
    </row>
    <row r="5309" ht="18.75">
      <c r="S5309" s="9"/>
    </row>
    <row r="5310" ht="18.75">
      <c r="S5310" s="9"/>
    </row>
    <row r="5311" ht="18.75">
      <c r="S5311" s="9"/>
    </row>
    <row r="5312" ht="18.75">
      <c r="S5312" s="9"/>
    </row>
    <row r="5313" ht="18.75">
      <c r="S5313" s="9"/>
    </row>
    <row r="5314" ht="18.75">
      <c r="S5314" s="9"/>
    </row>
    <row r="5315" ht="18.75">
      <c r="S5315" s="9"/>
    </row>
    <row r="5316" ht="18.75">
      <c r="S5316" s="9"/>
    </row>
    <row r="5317" ht="18.75">
      <c r="S5317" s="9"/>
    </row>
    <row r="5318" ht="18.75">
      <c r="S5318" s="9"/>
    </row>
    <row r="5319" ht="18.75">
      <c r="S5319" s="9"/>
    </row>
    <row r="5320" ht="18.75">
      <c r="S5320" s="9"/>
    </row>
    <row r="5321" ht="18.75">
      <c r="S5321" s="9"/>
    </row>
    <row r="5322" ht="18.75">
      <c r="S5322" s="9"/>
    </row>
    <row r="5323" ht="18.75">
      <c r="S5323" s="9"/>
    </row>
    <row r="5324" ht="18.75">
      <c r="S5324" s="9"/>
    </row>
    <row r="5325" ht="18.75">
      <c r="S5325" s="9"/>
    </row>
    <row r="5326" ht="18.75">
      <c r="S5326" s="9"/>
    </row>
    <row r="5327" ht="18.75">
      <c r="S5327" s="9"/>
    </row>
    <row r="5328" ht="18.75">
      <c r="S5328" s="9"/>
    </row>
    <row r="5329" ht="18.75">
      <c r="S5329" s="9"/>
    </row>
    <row r="5330" ht="18.75">
      <c r="S5330" s="9"/>
    </row>
    <row r="5331" ht="18.75">
      <c r="S5331" s="9"/>
    </row>
    <row r="5332" ht="18.75">
      <c r="S5332" s="9"/>
    </row>
    <row r="5333" ht="18.75">
      <c r="S5333" s="9"/>
    </row>
    <row r="5334" ht="18.75">
      <c r="S5334" s="9"/>
    </row>
    <row r="5335" ht="18.75">
      <c r="S5335" s="9"/>
    </row>
    <row r="5336" ht="18.75">
      <c r="S5336" s="9"/>
    </row>
    <row r="5337" ht="18.75">
      <c r="S5337" s="9"/>
    </row>
    <row r="5338" ht="18.75">
      <c r="S5338" s="9"/>
    </row>
    <row r="5339" ht="18.75">
      <c r="S5339" s="9"/>
    </row>
    <row r="5340" ht="18.75">
      <c r="S5340" s="9"/>
    </row>
    <row r="5341" ht="18.75">
      <c r="S5341" s="9"/>
    </row>
    <row r="5342" ht="18.75">
      <c r="S5342" s="9"/>
    </row>
    <row r="5343" ht="18.75">
      <c r="S5343" s="9"/>
    </row>
    <row r="5344" ht="18.75">
      <c r="S5344" s="9"/>
    </row>
    <row r="5345" ht="18.75">
      <c r="S5345" s="9"/>
    </row>
    <row r="5346" ht="18.75">
      <c r="S5346" s="9"/>
    </row>
    <row r="5347" ht="18.75">
      <c r="S5347" s="9"/>
    </row>
    <row r="5348" ht="18.75">
      <c r="S5348" s="9"/>
    </row>
    <row r="5349" ht="18.75">
      <c r="S5349" s="9"/>
    </row>
    <row r="5350" ht="18.75">
      <c r="S5350" s="9"/>
    </row>
    <row r="5351" ht="18.75">
      <c r="S5351" s="9"/>
    </row>
    <row r="5352" ht="18.75">
      <c r="S5352" s="9"/>
    </row>
    <row r="5353" ht="18.75">
      <c r="S5353" s="9"/>
    </row>
    <row r="5354" ht="18.75">
      <c r="S5354" s="9"/>
    </row>
    <row r="5355" ht="18.75">
      <c r="S5355" s="9"/>
    </row>
    <row r="5356" ht="18.75">
      <c r="S5356" s="9"/>
    </row>
    <row r="5357" ht="18.75">
      <c r="S5357" s="9"/>
    </row>
    <row r="5358" ht="18.75">
      <c r="S5358" s="9"/>
    </row>
    <row r="5359" ht="18.75">
      <c r="S5359" s="9"/>
    </row>
    <row r="5360" ht="18.75">
      <c r="S5360" s="9"/>
    </row>
    <row r="5361" ht="18.75">
      <c r="S5361" s="9"/>
    </row>
    <row r="5362" ht="18.75">
      <c r="S5362" s="9"/>
    </row>
    <row r="5363" ht="18.75">
      <c r="S5363" s="9"/>
    </row>
    <row r="5364" ht="18.75">
      <c r="S5364" s="9"/>
    </row>
    <row r="5365" ht="18.75">
      <c r="S5365" s="9"/>
    </row>
    <row r="5366" ht="18.75">
      <c r="S5366" s="9"/>
    </row>
    <row r="5367" ht="18.75">
      <c r="S5367" s="9"/>
    </row>
    <row r="5368" ht="18.75">
      <c r="S5368" s="9"/>
    </row>
    <row r="5369" ht="18.75">
      <c r="S5369" s="9"/>
    </row>
    <row r="5370" ht="18.75">
      <c r="S5370" s="9"/>
    </row>
    <row r="5371" ht="18.75">
      <c r="S5371" s="9"/>
    </row>
    <row r="5372" ht="18.75">
      <c r="S5372" s="9"/>
    </row>
    <row r="5373" ht="18.75">
      <c r="S5373" s="9"/>
    </row>
    <row r="5374" ht="18.75">
      <c r="S5374" s="9"/>
    </row>
    <row r="5375" ht="18.75">
      <c r="S5375" s="9"/>
    </row>
    <row r="5376" ht="18.75">
      <c r="S5376" s="9"/>
    </row>
    <row r="5377" ht="18.75">
      <c r="S5377" s="9"/>
    </row>
    <row r="5378" ht="18.75">
      <c r="S5378" s="9"/>
    </row>
    <row r="5379" ht="18.75">
      <c r="S5379" s="9"/>
    </row>
    <row r="5380" ht="18.75">
      <c r="S5380" s="9"/>
    </row>
    <row r="5381" ht="18.75">
      <c r="S5381" s="9"/>
    </row>
    <row r="5382" ht="18.75">
      <c r="S5382" s="9"/>
    </row>
    <row r="5383" ht="18.75">
      <c r="S5383" s="9"/>
    </row>
    <row r="5384" ht="18.75">
      <c r="S5384" s="9"/>
    </row>
    <row r="5385" ht="18.75">
      <c r="S5385" s="9"/>
    </row>
    <row r="5386" ht="18.75">
      <c r="S5386" s="9"/>
    </row>
    <row r="5387" ht="18.75">
      <c r="S5387" s="9"/>
    </row>
    <row r="5388" ht="18.75">
      <c r="S5388" s="9"/>
    </row>
    <row r="5389" ht="18.75">
      <c r="S5389" s="9"/>
    </row>
    <row r="5390" ht="18.75">
      <c r="S5390" s="9"/>
    </row>
    <row r="5391" ht="18.75">
      <c r="S5391" s="9"/>
    </row>
    <row r="5392" ht="18.75">
      <c r="S5392" s="9"/>
    </row>
    <row r="5393" ht="18.75">
      <c r="S5393" s="9"/>
    </row>
    <row r="5394" ht="18.75">
      <c r="S5394" s="9"/>
    </row>
    <row r="5395" ht="18.75">
      <c r="S5395" s="9"/>
    </row>
    <row r="5396" ht="18.75">
      <c r="S5396" s="9"/>
    </row>
    <row r="5397" ht="18.75">
      <c r="S5397" s="9"/>
    </row>
    <row r="5398" ht="18.75">
      <c r="S5398" s="9"/>
    </row>
    <row r="5399" ht="18.75">
      <c r="S5399" s="9"/>
    </row>
    <row r="5400" ht="18.75">
      <c r="S5400" s="9"/>
    </row>
    <row r="5401" ht="18.75">
      <c r="S5401" s="9"/>
    </row>
    <row r="5402" ht="18.75">
      <c r="S5402" s="9"/>
    </row>
    <row r="5403" ht="18.75">
      <c r="S5403" s="9"/>
    </row>
    <row r="5404" ht="18.75">
      <c r="S5404" s="9"/>
    </row>
    <row r="5405" ht="18.75">
      <c r="S5405" s="9"/>
    </row>
    <row r="5406" ht="18.75">
      <c r="S5406" s="9"/>
    </row>
    <row r="5407" ht="18.75">
      <c r="S5407" s="9"/>
    </row>
    <row r="5408" ht="18.75">
      <c r="S5408" s="9"/>
    </row>
    <row r="5409" ht="18.75">
      <c r="S5409" s="9"/>
    </row>
    <row r="5410" ht="18.75">
      <c r="S5410" s="9"/>
    </row>
    <row r="5411" ht="18.75">
      <c r="S5411" s="9"/>
    </row>
    <row r="5412" ht="18.75">
      <c r="S5412" s="9"/>
    </row>
    <row r="5413" ht="18.75">
      <c r="S5413" s="9"/>
    </row>
    <row r="5414" ht="18.75">
      <c r="S5414" s="9"/>
    </row>
    <row r="5415" ht="18.75">
      <c r="S5415" s="9"/>
    </row>
    <row r="5416" ht="18.75">
      <c r="S5416" s="9"/>
    </row>
    <row r="5417" ht="18.75">
      <c r="S5417" s="9"/>
    </row>
    <row r="5418" ht="18.75">
      <c r="S5418" s="9"/>
    </row>
    <row r="5419" ht="18.75">
      <c r="S5419" s="9"/>
    </row>
    <row r="5420" ht="18.75">
      <c r="S5420" s="9"/>
    </row>
    <row r="5421" ht="18.75">
      <c r="S5421" s="9"/>
    </row>
    <row r="5422" ht="18.75">
      <c r="S5422" s="9"/>
    </row>
    <row r="5423" ht="18.75">
      <c r="S5423" s="9"/>
    </row>
    <row r="5424" ht="18.75">
      <c r="S5424" s="9"/>
    </row>
    <row r="5425" ht="18.75">
      <c r="S5425" s="9"/>
    </row>
    <row r="5426" ht="18.75">
      <c r="S5426" s="9"/>
    </row>
    <row r="5427" ht="18.75">
      <c r="S5427" s="9"/>
    </row>
    <row r="5428" ht="18.75">
      <c r="S5428" s="9"/>
    </row>
    <row r="5429" ht="18.75">
      <c r="S5429" s="9"/>
    </row>
    <row r="5430" ht="18.75">
      <c r="S5430" s="9"/>
    </row>
    <row r="5431" ht="18.75">
      <c r="S5431" s="9"/>
    </row>
    <row r="5432" ht="18.75">
      <c r="S5432" s="9"/>
    </row>
    <row r="5433" ht="18.75">
      <c r="S5433" s="9"/>
    </row>
    <row r="5434" ht="18.75">
      <c r="S5434" s="9"/>
    </row>
    <row r="5435" ht="18.75">
      <c r="S5435" s="9"/>
    </row>
    <row r="5436" ht="18.75">
      <c r="S5436" s="9"/>
    </row>
    <row r="5437" ht="18.75">
      <c r="S5437" s="9"/>
    </row>
    <row r="5438" ht="18.75">
      <c r="S5438" s="9"/>
    </row>
    <row r="5439" ht="18.75">
      <c r="S5439" s="9"/>
    </row>
    <row r="5440" ht="18.75">
      <c r="S5440" s="9"/>
    </row>
    <row r="5441" ht="18.75">
      <c r="S5441" s="9"/>
    </row>
    <row r="5442" ht="18.75">
      <c r="S5442" s="9"/>
    </row>
    <row r="5443" ht="18.75">
      <c r="S5443" s="9"/>
    </row>
    <row r="5444" ht="18.75">
      <c r="S5444" s="9"/>
    </row>
    <row r="5445" ht="18.75">
      <c r="S5445" s="9"/>
    </row>
    <row r="5446" ht="18.75">
      <c r="S5446" s="9"/>
    </row>
    <row r="5447" ht="18.75">
      <c r="S5447" s="9"/>
    </row>
    <row r="5448" ht="18.75">
      <c r="S5448" s="9"/>
    </row>
    <row r="5449" ht="18.75">
      <c r="S5449" s="9"/>
    </row>
    <row r="5450" ht="18.75">
      <c r="S5450" s="9"/>
    </row>
    <row r="5451" ht="18.75">
      <c r="S5451" s="9"/>
    </row>
    <row r="5452" ht="18.75">
      <c r="S5452" s="9"/>
    </row>
    <row r="5453" ht="18.75">
      <c r="S5453" s="9"/>
    </row>
    <row r="5454" ht="18.75">
      <c r="S5454" s="9"/>
    </row>
    <row r="5455" ht="18.75">
      <c r="S5455" s="9"/>
    </row>
    <row r="5456" ht="18.75">
      <c r="S5456" s="9"/>
    </row>
    <row r="5457" ht="18.75">
      <c r="S5457" s="9"/>
    </row>
    <row r="5458" ht="18.75">
      <c r="S5458" s="9"/>
    </row>
    <row r="5459" ht="18.75">
      <c r="S5459" s="9"/>
    </row>
    <row r="5460" ht="18.75">
      <c r="S5460" s="9"/>
    </row>
    <row r="5461" ht="18.75">
      <c r="S5461" s="9"/>
    </row>
    <row r="5462" ht="18.75">
      <c r="S5462" s="9"/>
    </row>
    <row r="5463" ht="18.75">
      <c r="S5463" s="9"/>
    </row>
    <row r="5464" ht="18.75">
      <c r="S5464" s="9"/>
    </row>
    <row r="5465" ht="18.75">
      <c r="S5465" s="9"/>
    </row>
    <row r="5466" ht="18.75">
      <c r="S5466" s="9"/>
    </row>
    <row r="5467" ht="18.75">
      <c r="S5467" s="9"/>
    </row>
    <row r="5468" ht="18.75">
      <c r="S5468" s="9"/>
    </row>
    <row r="5469" ht="18.75">
      <c r="S5469" s="9"/>
    </row>
    <row r="5470" ht="18.75">
      <c r="S5470" s="9"/>
    </row>
    <row r="5471" ht="18.75">
      <c r="S5471" s="9"/>
    </row>
    <row r="5472" ht="18.75">
      <c r="S5472" s="9"/>
    </row>
    <row r="5473" ht="18.75">
      <c r="S5473" s="9"/>
    </row>
    <row r="5474" ht="18.75">
      <c r="S5474" s="9"/>
    </row>
    <row r="5475" ht="18.75">
      <c r="S5475" s="9"/>
    </row>
    <row r="5476" ht="18.75">
      <c r="S5476" s="9"/>
    </row>
    <row r="5477" ht="18.75">
      <c r="S5477" s="9"/>
    </row>
    <row r="5478" ht="18.75">
      <c r="S5478" s="9"/>
    </row>
    <row r="5479" ht="18.75">
      <c r="S5479" s="9"/>
    </row>
    <row r="5480" ht="18.75">
      <c r="S5480" s="9"/>
    </row>
    <row r="5481" ht="18.75">
      <c r="S5481" s="9"/>
    </row>
    <row r="5482" ht="18.75">
      <c r="S5482" s="9"/>
    </row>
    <row r="5483" ht="18.75">
      <c r="S5483" s="9"/>
    </row>
    <row r="5484" ht="18.75">
      <c r="S5484" s="9"/>
    </row>
    <row r="5485" ht="18.75">
      <c r="S5485" s="9"/>
    </row>
    <row r="5486" ht="18.75">
      <c r="S5486" s="9"/>
    </row>
    <row r="5487" ht="18.75">
      <c r="S5487" s="9"/>
    </row>
    <row r="5488" ht="18.75">
      <c r="S5488" s="9"/>
    </row>
    <row r="5489" ht="18.75">
      <c r="S5489" s="9"/>
    </row>
    <row r="5490" ht="18.75">
      <c r="S5490" s="9"/>
    </row>
    <row r="5491" ht="18.75">
      <c r="S5491" s="9"/>
    </row>
    <row r="5492" ht="18.75">
      <c r="S5492" s="9"/>
    </row>
    <row r="5493" ht="18.75">
      <c r="S5493" s="9"/>
    </row>
    <row r="5494" ht="18.75">
      <c r="S5494" s="9"/>
    </row>
    <row r="5495" ht="18.75">
      <c r="S5495" s="9"/>
    </row>
    <row r="5496" ht="18.75">
      <c r="S5496" s="9"/>
    </row>
    <row r="5497" ht="18.75">
      <c r="S5497" s="9"/>
    </row>
    <row r="5498" ht="18.75">
      <c r="S5498" s="9"/>
    </row>
    <row r="5499" ht="18.75">
      <c r="S5499" s="9"/>
    </row>
    <row r="5500" ht="18.75">
      <c r="S5500" s="9"/>
    </row>
    <row r="5501" ht="18.75">
      <c r="S5501" s="9"/>
    </row>
    <row r="5502" ht="18.75">
      <c r="S5502" s="9"/>
    </row>
    <row r="5503" ht="18.75">
      <c r="S5503" s="9"/>
    </row>
    <row r="5504" ht="18.75">
      <c r="S5504" s="9"/>
    </row>
    <row r="5505" ht="18.75">
      <c r="S5505" s="9"/>
    </row>
    <row r="5506" ht="18.75">
      <c r="S5506" s="9"/>
    </row>
    <row r="5507" ht="18.75">
      <c r="S5507" s="9"/>
    </row>
    <row r="5508" ht="18.75">
      <c r="S5508" s="9"/>
    </row>
    <row r="5509" ht="18.75">
      <c r="S5509" s="9"/>
    </row>
    <row r="5510" ht="18.75">
      <c r="S5510" s="9"/>
    </row>
    <row r="5511" ht="18.75">
      <c r="S5511" s="9"/>
    </row>
    <row r="5512" ht="18.75">
      <c r="S5512" s="9"/>
    </row>
    <row r="5513" ht="18.75">
      <c r="S5513" s="9"/>
    </row>
    <row r="5514" ht="18.75">
      <c r="S5514" s="9"/>
    </row>
    <row r="5515" ht="18.75">
      <c r="S5515" s="9"/>
    </row>
    <row r="5516" ht="18.75">
      <c r="S5516" s="9"/>
    </row>
    <row r="5517" ht="18.75">
      <c r="S5517" s="9"/>
    </row>
    <row r="5518" ht="18.75">
      <c r="S5518" s="9"/>
    </row>
    <row r="5519" ht="18.75">
      <c r="S5519" s="9"/>
    </row>
    <row r="5520" ht="18.75">
      <c r="S5520" s="9"/>
    </row>
    <row r="5521" ht="18.75">
      <c r="S5521" s="9"/>
    </row>
    <row r="5522" ht="18.75">
      <c r="S5522" s="9"/>
    </row>
    <row r="5523" ht="18.75">
      <c r="S5523" s="9"/>
    </row>
    <row r="5524" ht="18.75">
      <c r="S5524" s="9"/>
    </row>
    <row r="5525" ht="18.75">
      <c r="S5525" s="9"/>
    </row>
    <row r="5526" ht="18.75">
      <c r="S5526" s="9"/>
    </row>
    <row r="5527" ht="18.75">
      <c r="S5527" s="9"/>
    </row>
    <row r="5528" ht="18.75">
      <c r="S5528" s="9"/>
    </row>
    <row r="5529" ht="18.75">
      <c r="S5529" s="9"/>
    </row>
    <row r="5530" ht="18.75">
      <c r="S5530" s="9"/>
    </row>
    <row r="5531" ht="18.75">
      <c r="S5531" s="9"/>
    </row>
    <row r="5532" ht="18.75">
      <c r="S5532" s="9"/>
    </row>
    <row r="5533" ht="18.75">
      <c r="S5533" s="9"/>
    </row>
    <row r="5534" ht="18.75">
      <c r="S5534" s="9"/>
    </row>
    <row r="5535" ht="18.75">
      <c r="S5535" s="9"/>
    </row>
    <row r="5536" ht="18.75">
      <c r="S5536" s="9"/>
    </row>
    <row r="5537" ht="18.75">
      <c r="S5537" s="9"/>
    </row>
    <row r="5538" ht="18.75">
      <c r="S5538" s="9"/>
    </row>
    <row r="5539" ht="18.75">
      <c r="S5539" s="9"/>
    </row>
    <row r="5540" ht="18.75">
      <c r="S5540" s="9"/>
    </row>
    <row r="5541" ht="18.75">
      <c r="S5541" s="9"/>
    </row>
    <row r="5542" ht="18.75">
      <c r="S5542" s="9"/>
    </row>
    <row r="5543" ht="18.75">
      <c r="S5543" s="9"/>
    </row>
    <row r="5544" ht="18.75">
      <c r="S5544" s="9"/>
    </row>
    <row r="5545" ht="18.75">
      <c r="S5545" s="9"/>
    </row>
    <row r="5546" ht="18.75">
      <c r="S5546" s="9"/>
    </row>
    <row r="5547" ht="18.75">
      <c r="S5547" s="9"/>
    </row>
    <row r="5548" ht="18.75">
      <c r="S5548" s="9"/>
    </row>
    <row r="5549" ht="18.75">
      <c r="S5549" s="9"/>
    </row>
    <row r="5550" ht="18.75">
      <c r="S5550" s="9"/>
    </row>
    <row r="5551" ht="18.75">
      <c r="S5551" s="9"/>
    </row>
    <row r="5552" ht="18.75">
      <c r="S5552" s="9"/>
    </row>
    <row r="5553" ht="18.75">
      <c r="S5553" s="9"/>
    </row>
    <row r="5554" ht="18.75">
      <c r="S5554" s="9"/>
    </row>
    <row r="5555" ht="18.75">
      <c r="S5555" s="9"/>
    </row>
    <row r="5556" ht="18.75">
      <c r="S5556" s="9"/>
    </row>
    <row r="5557" ht="18.75">
      <c r="S5557" s="9"/>
    </row>
    <row r="5558" ht="18.75">
      <c r="S5558" s="9"/>
    </row>
    <row r="5559" ht="18.75">
      <c r="S5559" s="9"/>
    </row>
    <row r="5560" ht="18.75">
      <c r="S5560" s="9"/>
    </row>
    <row r="5561" ht="18.75">
      <c r="S5561" s="9"/>
    </row>
    <row r="5562" ht="18.75">
      <c r="S5562" s="9"/>
    </row>
    <row r="5563" ht="18.75">
      <c r="S5563" s="9"/>
    </row>
    <row r="5564" ht="18.75">
      <c r="S5564" s="9"/>
    </row>
    <row r="5565" ht="18.75">
      <c r="S5565" s="9"/>
    </row>
    <row r="5566" ht="18.75">
      <c r="S5566" s="9"/>
    </row>
    <row r="5567" ht="18.75">
      <c r="S5567" s="9"/>
    </row>
    <row r="5568" ht="18.75">
      <c r="S5568" s="9"/>
    </row>
    <row r="5569" ht="18.75">
      <c r="S5569" s="9"/>
    </row>
    <row r="5570" ht="18.75">
      <c r="S5570" s="9"/>
    </row>
    <row r="5571" ht="18.75">
      <c r="S5571" s="9"/>
    </row>
    <row r="5572" ht="18.75">
      <c r="S5572" s="9"/>
    </row>
    <row r="5573" ht="18.75">
      <c r="S5573" s="9"/>
    </row>
    <row r="5574" ht="18.75">
      <c r="S5574" s="9"/>
    </row>
    <row r="5575" ht="18.75">
      <c r="S5575" s="9"/>
    </row>
    <row r="5576" ht="18.75">
      <c r="S5576" s="9"/>
    </row>
    <row r="5577" ht="18.75">
      <c r="S5577" s="9"/>
    </row>
    <row r="5578" ht="18.75">
      <c r="S5578" s="9"/>
    </row>
    <row r="5579" ht="18.75">
      <c r="S5579" s="9"/>
    </row>
    <row r="5580" ht="18.75">
      <c r="S5580" s="9"/>
    </row>
    <row r="5581" ht="18.75">
      <c r="S5581" s="9"/>
    </row>
    <row r="5582" ht="18.75">
      <c r="S5582" s="9"/>
    </row>
    <row r="5583" ht="18.75">
      <c r="S5583" s="9"/>
    </row>
    <row r="5584" ht="18.75">
      <c r="S5584" s="9"/>
    </row>
    <row r="5585" ht="18.75">
      <c r="S5585" s="9"/>
    </row>
    <row r="5586" ht="18.75">
      <c r="S5586" s="9"/>
    </row>
    <row r="5587" ht="18.75">
      <c r="S5587" s="9"/>
    </row>
    <row r="5588" ht="18.75">
      <c r="S5588" s="9"/>
    </row>
    <row r="5589" ht="18.75">
      <c r="S5589" s="9"/>
    </row>
    <row r="5590" ht="18.75">
      <c r="S5590" s="9"/>
    </row>
    <row r="5591" ht="18.75">
      <c r="S5591" s="9"/>
    </row>
    <row r="5592" ht="18.75">
      <c r="S5592" s="9"/>
    </row>
    <row r="5593" ht="18.75">
      <c r="S5593" s="9"/>
    </row>
    <row r="5594" ht="18.75">
      <c r="S5594" s="9"/>
    </row>
    <row r="5595" ht="18.75">
      <c r="S5595" s="9"/>
    </row>
    <row r="5596" ht="18.75">
      <c r="S5596" s="9"/>
    </row>
    <row r="5597" ht="18.75">
      <c r="S5597" s="9"/>
    </row>
    <row r="5598" ht="18.75">
      <c r="S5598" s="9"/>
    </row>
    <row r="5599" ht="18.75">
      <c r="S5599" s="9"/>
    </row>
    <row r="5600" ht="18.75">
      <c r="S5600" s="9"/>
    </row>
    <row r="5601" ht="18.75">
      <c r="S5601" s="9"/>
    </row>
    <row r="5602" ht="18.75">
      <c r="S5602" s="9"/>
    </row>
    <row r="5603" ht="18.75">
      <c r="S5603" s="9"/>
    </row>
    <row r="5604" ht="18.75">
      <c r="S5604" s="9"/>
    </row>
    <row r="5605" ht="18.75">
      <c r="S5605" s="9"/>
    </row>
    <row r="5606" ht="18.75">
      <c r="S5606" s="9"/>
    </row>
    <row r="5607" ht="18.75">
      <c r="S5607" s="9"/>
    </row>
    <row r="5608" ht="18.75">
      <c r="S5608" s="9"/>
    </row>
    <row r="5609" ht="18.75">
      <c r="S5609" s="9"/>
    </row>
    <row r="5610" ht="18.75">
      <c r="S5610" s="9"/>
    </row>
    <row r="5611" ht="18.75">
      <c r="S5611" s="9"/>
    </row>
    <row r="5612" ht="18.75">
      <c r="S5612" s="9"/>
    </row>
    <row r="5613" ht="18.75">
      <c r="S5613" s="9"/>
    </row>
    <row r="5614" ht="18.75">
      <c r="S5614" s="9"/>
    </row>
    <row r="5615" ht="18.75">
      <c r="S5615" s="9"/>
    </row>
    <row r="5616" ht="18.75">
      <c r="S5616" s="9"/>
    </row>
    <row r="5617" ht="18.75">
      <c r="S5617" s="9"/>
    </row>
    <row r="5618" ht="18.75">
      <c r="S5618" s="9"/>
    </row>
    <row r="5619" ht="18.75">
      <c r="S5619" s="9"/>
    </row>
    <row r="5620" ht="18.75">
      <c r="S5620" s="9"/>
    </row>
    <row r="5621" ht="18.75">
      <c r="S5621" s="9"/>
    </row>
    <row r="5622" ht="18.75">
      <c r="S5622" s="9"/>
    </row>
    <row r="5623" ht="18.75">
      <c r="S5623" s="9"/>
    </row>
    <row r="5624" ht="18.75">
      <c r="S5624" s="9"/>
    </row>
    <row r="5625" ht="18.75">
      <c r="S5625" s="9"/>
    </row>
    <row r="5626" ht="18.75">
      <c r="S5626" s="9"/>
    </row>
    <row r="5627" ht="18.75">
      <c r="S5627" s="9"/>
    </row>
    <row r="5628" ht="18.75">
      <c r="S5628" s="9"/>
    </row>
    <row r="5629" ht="18.75">
      <c r="S5629" s="9"/>
    </row>
    <row r="5630" ht="18.75">
      <c r="S5630" s="9"/>
    </row>
    <row r="5631" ht="18.75">
      <c r="S5631" s="9"/>
    </row>
    <row r="5632" ht="18.75">
      <c r="S5632" s="9"/>
    </row>
    <row r="5633" ht="18.75">
      <c r="S5633" s="9"/>
    </row>
    <row r="5634" ht="18.75">
      <c r="S5634" s="9"/>
    </row>
    <row r="5635" ht="18.75">
      <c r="S5635" s="9"/>
    </row>
    <row r="5636" ht="18.75">
      <c r="S5636" s="9"/>
    </row>
    <row r="5637" ht="18.75">
      <c r="S5637" s="9"/>
    </row>
    <row r="5638" ht="18.75">
      <c r="S5638" s="9"/>
    </row>
    <row r="5639" ht="18.75">
      <c r="S5639" s="9"/>
    </row>
    <row r="5640" ht="18.75">
      <c r="S5640" s="9"/>
    </row>
    <row r="5641" ht="18.75">
      <c r="S5641" s="9"/>
    </row>
    <row r="5642" ht="18.75">
      <c r="S5642" s="9"/>
    </row>
    <row r="5643" ht="18.75">
      <c r="S5643" s="9"/>
    </row>
    <row r="5644" ht="18.75">
      <c r="S5644" s="9"/>
    </row>
    <row r="5645" ht="18.75">
      <c r="S5645" s="9"/>
    </row>
    <row r="5646" ht="18.75">
      <c r="S5646" s="9"/>
    </row>
    <row r="5647" ht="18.75">
      <c r="S5647" s="9"/>
    </row>
    <row r="5648" ht="18.75">
      <c r="S5648" s="9"/>
    </row>
    <row r="5649" ht="18.75">
      <c r="S5649" s="9"/>
    </row>
    <row r="5650" ht="18.75">
      <c r="S5650" s="9"/>
    </row>
    <row r="5651" ht="18.75">
      <c r="S5651" s="9"/>
    </row>
    <row r="5652" ht="18.75">
      <c r="S5652" s="9"/>
    </row>
    <row r="5653" ht="18.75">
      <c r="S5653" s="9"/>
    </row>
    <row r="5654" ht="18.75">
      <c r="S5654" s="9"/>
    </row>
    <row r="5655" ht="18.75">
      <c r="S5655" s="9"/>
    </row>
    <row r="5656" ht="18.75">
      <c r="S5656" s="9"/>
    </row>
    <row r="5657" ht="18.75">
      <c r="S5657" s="9"/>
    </row>
    <row r="5658" ht="18.75">
      <c r="S5658" s="9"/>
    </row>
    <row r="5659" ht="18.75">
      <c r="S5659" s="9"/>
    </row>
    <row r="5660" ht="18.75">
      <c r="S5660" s="9"/>
    </row>
    <row r="5661" ht="18.75">
      <c r="S5661" s="9"/>
    </row>
    <row r="5662" ht="18.75">
      <c r="S5662" s="9"/>
    </row>
    <row r="5663" ht="18.75">
      <c r="S5663" s="9"/>
    </row>
    <row r="5664" ht="18.75">
      <c r="S5664" s="9"/>
    </row>
    <row r="5665" ht="18.75">
      <c r="S5665" s="9"/>
    </row>
    <row r="5666" ht="18.75">
      <c r="S5666" s="9"/>
    </row>
    <row r="5667" ht="18.75">
      <c r="S5667" s="9"/>
    </row>
    <row r="5668" ht="18.75">
      <c r="S5668" s="9"/>
    </row>
    <row r="5669" ht="18.75">
      <c r="S5669" s="9"/>
    </row>
    <row r="5670" ht="18.75">
      <c r="S5670" s="9"/>
    </row>
    <row r="5671" ht="18.75">
      <c r="S5671" s="9"/>
    </row>
    <row r="5672" ht="18.75">
      <c r="S5672" s="9"/>
    </row>
    <row r="5673" ht="18.75">
      <c r="S5673" s="9"/>
    </row>
    <row r="5674" ht="18.75">
      <c r="S5674" s="9"/>
    </row>
    <row r="5675" ht="18.75">
      <c r="S5675" s="9"/>
    </row>
    <row r="5676" ht="18.75">
      <c r="S5676" s="9"/>
    </row>
    <row r="5677" ht="18.75">
      <c r="S5677" s="9"/>
    </row>
    <row r="5678" ht="18.75">
      <c r="S5678" s="9"/>
    </row>
    <row r="5679" ht="18.75">
      <c r="S5679" s="9"/>
    </row>
    <row r="5680" ht="18.75">
      <c r="S5680" s="9"/>
    </row>
    <row r="5681" ht="18.75">
      <c r="S5681" s="9"/>
    </row>
    <row r="5682" ht="18.75">
      <c r="S5682" s="9"/>
    </row>
    <row r="5683" ht="18.75">
      <c r="S5683" s="9"/>
    </row>
    <row r="5684" ht="18.75">
      <c r="S5684" s="9"/>
    </row>
    <row r="5685" ht="18.75">
      <c r="S5685" s="9"/>
    </row>
    <row r="5686" ht="18.75">
      <c r="S5686" s="9"/>
    </row>
    <row r="5687" ht="18.75">
      <c r="S5687" s="9"/>
    </row>
    <row r="5688" ht="18.75">
      <c r="S5688" s="9"/>
    </row>
    <row r="5689" ht="18.75">
      <c r="S5689" s="9"/>
    </row>
    <row r="5690" ht="18.75">
      <c r="S5690" s="9"/>
    </row>
    <row r="5691" ht="18.75">
      <c r="S5691" s="9"/>
    </row>
    <row r="5692" ht="18.75">
      <c r="S5692" s="9"/>
    </row>
    <row r="5693" ht="18.75">
      <c r="S5693" s="9"/>
    </row>
    <row r="5694" ht="18.75">
      <c r="S5694" s="9"/>
    </row>
    <row r="5695" ht="18.75">
      <c r="S5695" s="9"/>
    </row>
    <row r="5696" ht="18.75">
      <c r="S5696" s="9"/>
    </row>
    <row r="5697" ht="18.75">
      <c r="S5697" s="9"/>
    </row>
    <row r="5698" ht="18.75">
      <c r="S5698" s="9"/>
    </row>
    <row r="5699" ht="18.75">
      <c r="S5699" s="9"/>
    </row>
    <row r="5700" ht="18.75">
      <c r="S5700" s="9"/>
    </row>
    <row r="5701" ht="18.75">
      <c r="S5701" s="9"/>
    </row>
    <row r="5702" ht="18.75">
      <c r="S5702" s="9"/>
    </row>
    <row r="5703" ht="18.75">
      <c r="S5703" s="9"/>
    </row>
    <row r="5704" ht="18.75">
      <c r="S5704" s="9"/>
    </row>
    <row r="5705" ht="18.75">
      <c r="S5705" s="9"/>
    </row>
    <row r="5706" ht="18.75">
      <c r="S5706" s="9"/>
    </row>
    <row r="5707" ht="18.75">
      <c r="S5707" s="9"/>
    </row>
    <row r="5708" ht="18.75">
      <c r="S5708" s="9"/>
    </row>
    <row r="5709" ht="18.75">
      <c r="S5709" s="9"/>
    </row>
    <row r="5710" ht="18.75">
      <c r="S5710" s="9"/>
    </row>
    <row r="5711" ht="18.75">
      <c r="S5711" s="9"/>
    </row>
    <row r="5712" ht="18.75">
      <c r="S5712" s="9"/>
    </row>
    <row r="5713" ht="18.75">
      <c r="S5713" s="9"/>
    </row>
    <row r="5714" ht="18.75">
      <c r="S5714" s="9"/>
    </row>
    <row r="5715" ht="18.75">
      <c r="S5715" s="9"/>
    </row>
    <row r="5716" ht="18.75">
      <c r="S5716" s="9"/>
    </row>
    <row r="5717" ht="18.75">
      <c r="S5717" s="9"/>
    </row>
    <row r="5718" ht="18.75">
      <c r="S5718" s="9"/>
    </row>
    <row r="5719" ht="18.75">
      <c r="S5719" s="9"/>
    </row>
    <row r="5720" ht="18.75">
      <c r="S5720" s="9"/>
    </row>
    <row r="5721" ht="18.75">
      <c r="S5721" s="9"/>
    </row>
    <row r="5722" ht="18.75">
      <c r="S5722" s="9"/>
    </row>
    <row r="5723" ht="18.75">
      <c r="S5723" s="9"/>
    </row>
    <row r="5724" ht="18.75">
      <c r="S5724" s="9"/>
    </row>
    <row r="5725" ht="18.75">
      <c r="S5725" s="9"/>
    </row>
    <row r="5726" ht="18.75">
      <c r="S5726" s="9"/>
    </row>
    <row r="5727" ht="18.75">
      <c r="S5727" s="9"/>
    </row>
    <row r="5728" ht="18.75">
      <c r="S5728" s="9"/>
    </row>
    <row r="5729" ht="18.75">
      <c r="S5729" s="9"/>
    </row>
    <row r="5730" ht="18.75">
      <c r="S5730" s="9"/>
    </row>
    <row r="5731" ht="18.75">
      <c r="S5731" s="9"/>
    </row>
    <row r="5732" ht="18.75">
      <c r="S5732" s="9"/>
    </row>
    <row r="5733" ht="18.75">
      <c r="S5733" s="9"/>
    </row>
    <row r="5734" ht="18.75">
      <c r="S5734" s="9"/>
    </row>
    <row r="5735" ht="18.75">
      <c r="S5735" s="9"/>
    </row>
    <row r="5736" ht="18.75">
      <c r="S5736" s="9"/>
    </row>
    <row r="5737" ht="18.75">
      <c r="S5737" s="9"/>
    </row>
    <row r="5738" ht="18.75">
      <c r="S5738" s="9"/>
    </row>
    <row r="5739" ht="18.75">
      <c r="S5739" s="9"/>
    </row>
    <row r="5740" ht="18.75">
      <c r="S5740" s="9"/>
    </row>
    <row r="5741" ht="18.75">
      <c r="S5741" s="9"/>
    </row>
    <row r="5742" ht="18.75">
      <c r="S5742" s="9"/>
    </row>
    <row r="5743" ht="18.75">
      <c r="S5743" s="9"/>
    </row>
    <row r="5744" ht="18.75">
      <c r="S5744" s="9"/>
    </row>
    <row r="5745" ht="18.75">
      <c r="S5745" s="9"/>
    </row>
    <row r="5746" ht="18.75">
      <c r="S5746" s="9"/>
    </row>
    <row r="5747" ht="18.75">
      <c r="S5747" s="9"/>
    </row>
    <row r="5748" ht="18.75">
      <c r="S5748" s="9"/>
    </row>
    <row r="5749" ht="18.75">
      <c r="S5749" s="9"/>
    </row>
    <row r="5750" ht="18.75">
      <c r="S5750" s="9"/>
    </row>
    <row r="5751" ht="18.75">
      <c r="S5751" s="9"/>
    </row>
    <row r="5752" ht="18.75">
      <c r="S5752" s="9"/>
    </row>
    <row r="5753" ht="18.75">
      <c r="S5753" s="9"/>
    </row>
    <row r="5754" ht="18.75">
      <c r="S5754" s="9"/>
    </row>
    <row r="5755" ht="18.75">
      <c r="S5755" s="9"/>
    </row>
    <row r="5756" ht="18.75">
      <c r="S5756" s="9"/>
    </row>
    <row r="5757" ht="18.75">
      <c r="S5757" s="9"/>
    </row>
    <row r="5758" ht="18.75">
      <c r="S5758" s="9"/>
    </row>
    <row r="5759" ht="18.75">
      <c r="S5759" s="9"/>
    </row>
    <row r="5760" ht="18.75">
      <c r="S5760" s="9"/>
    </row>
    <row r="5761" ht="18.75">
      <c r="S5761" s="9"/>
    </row>
    <row r="5762" ht="18.75">
      <c r="S5762" s="9"/>
    </row>
    <row r="5763" ht="18.75">
      <c r="S5763" s="9"/>
    </row>
    <row r="5764" ht="18.75">
      <c r="S5764" s="9"/>
    </row>
    <row r="5765" ht="18.75">
      <c r="S5765" s="9"/>
    </row>
    <row r="5766" ht="18.75">
      <c r="S5766" s="9"/>
    </row>
    <row r="5767" ht="18.75">
      <c r="S5767" s="9"/>
    </row>
    <row r="5768" ht="18.75">
      <c r="S5768" s="9"/>
    </row>
    <row r="5769" ht="18.75">
      <c r="S5769" s="9"/>
    </row>
    <row r="5770" ht="18.75">
      <c r="S5770" s="9"/>
    </row>
    <row r="5771" ht="18.75">
      <c r="S5771" s="9"/>
    </row>
    <row r="5772" ht="18.75">
      <c r="S5772" s="9"/>
    </row>
    <row r="5773" ht="18.75">
      <c r="S5773" s="9"/>
    </row>
    <row r="5774" ht="18.75">
      <c r="S5774" s="9"/>
    </row>
    <row r="5775" ht="18.75">
      <c r="S5775" s="9"/>
    </row>
    <row r="5776" ht="18.75">
      <c r="S5776" s="9"/>
    </row>
    <row r="5777" ht="18.75">
      <c r="S5777" s="9"/>
    </row>
    <row r="5778" ht="18.75">
      <c r="S5778" s="9"/>
    </row>
    <row r="5779" ht="18.75">
      <c r="S5779" s="9"/>
    </row>
    <row r="5780" ht="18.75">
      <c r="S5780" s="9"/>
    </row>
    <row r="5781" ht="18.75">
      <c r="S5781" s="9"/>
    </row>
    <row r="5782" ht="18.75">
      <c r="S5782" s="9"/>
    </row>
    <row r="5783" ht="18.75">
      <c r="S5783" s="9"/>
    </row>
    <row r="5784" ht="18.75">
      <c r="S5784" s="9"/>
    </row>
    <row r="5785" ht="18.75">
      <c r="S5785" s="9"/>
    </row>
    <row r="5786" ht="18.75">
      <c r="S5786" s="9"/>
    </row>
    <row r="5787" ht="18.75">
      <c r="S5787" s="9"/>
    </row>
    <row r="5788" ht="18.75">
      <c r="S5788" s="9"/>
    </row>
    <row r="5789" ht="18.75">
      <c r="S5789" s="9"/>
    </row>
    <row r="5790" ht="18.75">
      <c r="S5790" s="9"/>
    </row>
    <row r="5791" ht="18.75">
      <c r="S5791" s="9"/>
    </row>
    <row r="5792" ht="18.75">
      <c r="S5792" s="9"/>
    </row>
    <row r="5793" ht="18.75">
      <c r="S5793" s="9"/>
    </row>
    <row r="5794" ht="18.75">
      <c r="S5794" s="9"/>
    </row>
    <row r="5795" ht="18.75">
      <c r="S5795" s="9"/>
    </row>
    <row r="5796" ht="18.75">
      <c r="S5796" s="9"/>
    </row>
    <row r="5797" ht="18.75">
      <c r="S5797" s="9"/>
    </row>
    <row r="5798" ht="18.75">
      <c r="S5798" s="9"/>
    </row>
    <row r="5799" ht="18.75">
      <c r="S5799" s="9"/>
    </row>
    <row r="5800" ht="18.75">
      <c r="S5800" s="9"/>
    </row>
    <row r="5801" ht="18.75">
      <c r="S5801" s="9"/>
    </row>
    <row r="5802" ht="18.75">
      <c r="S5802" s="9"/>
    </row>
    <row r="5803" ht="18.75">
      <c r="S5803" s="9"/>
    </row>
    <row r="5804" ht="18.75">
      <c r="S5804" s="9"/>
    </row>
    <row r="5805" ht="18.75">
      <c r="S5805" s="9"/>
    </row>
    <row r="5806" ht="18.75">
      <c r="S5806" s="9"/>
    </row>
    <row r="5807" ht="18.75">
      <c r="S5807" s="9"/>
    </row>
    <row r="5808" ht="18.75">
      <c r="S5808" s="9"/>
    </row>
    <row r="5809" ht="18.75">
      <c r="S5809" s="9"/>
    </row>
    <row r="5810" ht="18.75">
      <c r="S5810" s="9"/>
    </row>
    <row r="5811" ht="18.75">
      <c r="S5811" s="9"/>
    </row>
    <row r="5812" ht="18.75">
      <c r="S5812" s="9"/>
    </row>
    <row r="5813" ht="18.75">
      <c r="S5813" s="9"/>
    </row>
    <row r="5814" ht="18.75">
      <c r="S5814" s="9"/>
    </row>
    <row r="5815" ht="18.75">
      <c r="S5815" s="9"/>
    </row>
    <row r="5816" ht="18.75">
      <c r="S5816" s="9"/>
    </row>
    <row r="5817" ht="18.75">
      <c r="S5817" s="9"/>
    </row>
    <row r="5818" ht="18.75">
      <c r="S5818" s="9"/>
    </row>
    <row r="5819" ht="18.75">
      <c r="S5819" s="9"/>
    </row>
    <row r="5820" ht="18.75">
      <c r="S5820" s="9"/>
    </row>
    <row r="5821" ht="18.75">
      <c r="S5821" s="9"/>
    </row>
    <row r="5822" ht="18.75">
      <c r="S5822" s="9"/>
    </row>
    <row r="5823" ht="18.75">
      <c r="S5823" s="9"/>
    </row>
    <row r="5824" ht="18.75">
      <c r="S5824" s="9"/>
    </row>
    <row r="5825" ht="18.75">
      <c r="S5825" s="9"/>
    </row>
    <row r="5826" ht="18.75">
      <c r="S5826" s="9"/>
    </row>
    <row r="5827" ht="18.75">
      <c r="S5827" s="9"/>
    </row>
    <row r="5828" ht="18.75">
      <c r="S5828" s="9"/>
    </row>
    <row r="5829" ht="18.75">
      <c r="S5829" s="9"/>
    </row>
    <row r="5830" ht="18.75">
      <c r="S5830" s="9"/>
    </row>
    <row r="5831" ht="18.75">
      <c r="S5831" s="9"/>
    </row>
    <row r="5832" ht="18.75">
      <c r="S5832" s="9"/>
    </row>
    <row r="5833" ht="18.75">
      <c r="S5833" s="9"/>
    </row>
    <row r="5834" ht="18.75">
      <c r="S5834" s="9"/>
    </row>
    <row r="5835" ht="18.75">
      <c r="S5835" s="9"/>
    </row>
    <row r="5836" ht="18.75">
      <c r="S5836" s="9"/>
    </row>
    <row r="5837" ht="18.75">
      <c r="S5837" s="9"/>
    </row>
    <row r="5838" ht="18.75">
      <c r="S5838" s="9"/>
    </row>
    <row r="5839" ht="18.75">
      <c r="S5839" s="9"/>
    </row>
    <row r="5840" ht="18.75">
      <c r="S5840" s="9"/>
    </row>
    <row r="5841" ht="18.75">
      <c r="S5841" s="9"/>
    </row>
    <row r="5842" ht="18.75">
      <c r="S5842" s="9"/>
    </row>
    <row r="5843" ht="18.75">
      <c r="S5843" s="9"/>
    </row>
    <row r="5844" ht="18.75">
      <c r="S5844" s="9"/>
    </row>
    <row r="5845" ht="18.75">
      <c r="S5845" s="9"/>
    </row>
    <row r="5846" ht="18.75">
      <c r="S5846" s="9"/>
    </row>
    <row r="5847" ht="18.75">
      <c r="S5847" s="9"/>
    </row>
    <row r="5848" ht="18.75">
      <c r="S5848" s="9"/>
    </row>
    <row r="5849" ht="18.75">
      <c r="S5849" s="9"/>
    </row>
    <row r="5850" ht="18.75">
      <c r="S5850" s="9"/>
    </row>
    <row r="5851" ht="18.75">
      <c r="S5851" s="9"/>
    </row>
    <row r="5852" ht="18.75">
      <c r="S5852" s="9"/>
    </row>
    <row r="5853" ht="18.75">
      <c r="S5853" s="9"/>
    </row>
    <row r="5854" ht="18.75">
      <c r="S5854" s="9"/>
    </row>
    <row r="5855" ht="18.75">
      <c r="S5855" s="9"/>
    </row>
    <row r="5856" ht="18.75">
      <c r="S5856" s="9"/>
    </row>
    <row r="5857" ht="18.75">
      <c r="S5857" s="9"/>
    </row>
    <row r="5858" ht="18.75">
      <c r="S5858" s="9"/>
    </row>
    <row r="5859" ht="18.75">
      <c r="S5859" s="9"/>
    </row>
    <row r="5860" ht="18.75">
      <c r="S5860" s="9"/>
    </row>
    <row r="5861" ht="18.75">
      <c r="S5861" s="9"/>
    </row>
    <row r="5862" ht="18.75">
      <c r="S5862" s="9"/>
    </row>
    <row r="5863" ht="18.75">
      <c r="S5863" s="9"/>
    </row>
    <row r="5864" ht="18.75">
      <c r="S5864" s="9"/>
    </row>
    <row r="5865" ht="18.75">
      <c r="S5865" s="9"/>
    </row>
    <row r="5866" ht="18.75">
      <c r="S5866" s="9"/>
    </row>
    <row r="5867" ht="18.75">
      <c r="S5867" s="9"/>
    </row>
    <row r="5868" ht="18.75">
      <c r="S5868" s="9"/>
    </row>
    <row r="5869" ht="18.75">
      <c r="S5869" s="9"/>
    </row>
    <row r="5870" ht="18.75">
      <c r="S5870" s="9"/>
    </row>
    <row r="5871" ht="18.75">
      <c r="S5871" s="9"/>
    </row>
    <row r="5872" ht="18.75">
      <c r="S5872" s="9"/>
    </row>
    <row r="5873" ht="18.75">
      <c r="S5873" s="9"/>
    </row>
    <row r="5874" ht="18.75">
      <c r="S5874" s="9"/>
    </row>
    <row r="5875" ht="18.75">
      <c r="S5875" s="9"/>
    </row>
    <row r="5876" ht="18.75">
      <c r="S5876" s="9"/>
    </row>
    <row r="5877" ht="18.75">
      <c r="S5877" s="9"/>
    </row>
    <row r="5878" ht="18.75">
      <c r="S5878" s="9"/>
    </row>
    <row r="5879" ht="18.75">
      <c r="S5879" s="9"/>
    </row>
    <row r="5880" ht="18.75">
      <c r="S5880" s="9"/>
    </row>
    <row r="5881" ht="18.75">
      <c r="S5881" s="9"/>
    </row>
    <row r="5882" ht="18.75">
      <c r="S5882" s="9"/>
    </row>
    <row r="5883" ht="18.75">
      <c r="S5883" s="9"/>
    </row>
    <row r="5884" ht="18.75">
      <c r="S5884" s="9"/>
    </row>
    <row r="5885" ht="18.75">
      <c r="S5885" s="9"/>
    </row>
    <row r="5886" ht="18.75">
      <c r="S5886" s="9"/>
    </row>
    <row r="5887" ht="18.75">
      <c r="S5887" s="9"/>
    </row>
    <row r="5888" ht="18.75">
      <c r="S5888" s="9"/>
    </row>
    <row r="5889" ht="18.75">
      <c r="S5889" s="9"/>
    </row>
    <row r="5890" ht="18.75">
      <c r="S5890" s="9"/>
    </row>
    <row r="5891" ht="18.75">
      <c r="S5891" s="9"/>
    </row>
    <row r="5892" ht="18.75">
      <c r="S5892" s="9"/>
    </row>
    <row r="5893" ht="18.75">
      <c r="S5893" s="9"/>
    </row>
    <row r="5894" ht="18.75">
      <c r="S5894" s="9"/>
    </row>
    <row r="5895" ht="18.75">
      <c r="S5895" s="9"/>
    </row>
    <row r="5896" ht="18.75">
      <c r="S5896" s="9"/>
    </row>
    <row r="5897" ht="18.75">
      <c r="S5897" s="9"/>
    </row>
    <row r="5898" ht="18.75">
      <c r="S5898" s="9"/>
    </row>
    <row r="5899" ht="18.75">
      <c r="S5899" s="9"/>
    </row>
    <row r="5900" ht="18.75">
      <c r="S5900" s="9"/>
    </row>
    <row r="5901" ht="18.75">
      <c r="S5901" s="9"/>
    </row>
    <row r="5902" ht="18.75">
      <c r="S5902" s="9"/>
    </row>
    <row r="5903" ht="18.75">
      <c r="S5903" s="9"/>
    </row>
    <row r="5904" ht="18.75">
      <c r="S5904" s="9"/>
    </row>
    <row r="5905" ht="18.75">
      <c r="S5905" s="9"/>
    </row>
    <row r="5906" ht="18.75">
      <c r="S5906" s="9"/>
    </row>
    <row r="5907" ht="18.75">
      <c r="S5907" s="9"/>
    </row>
    <row r="5908" ht="18.75">
      <c r="S5908" s="9"/>
    </row>
    <row r="5909" ht="18.75">
      <c r="S5909" s="9"/>
    </row>
    <row r="5910" ht="18.75">
      <c r="S5910" s="9"/>
    </row>
    <row r="5911" ht="18.75">
      <c r="S5911" s="9"/>
    </row>
    <row r="5912" ht="18.75">
      <c r="S5912" s="9"/>
    </row>
    <row r="5913" ht="18.75">
      <c r="S5913" s="9"/>
    </row>
    <row r="5914" ht="18.75">
      <c r="S5914" s="9"/>
    </row>
    <row r="5915" ht="18.75">
      <c r="S5915" s="9"/>
    </row>
    <row r="5916" ht="18.75">
      <c r="S5916" s="9"/>
    </row>
    <row r="5917" ht="18.75">
      <c r="S5917" s="9"/>
    </row>
    <row r="5918" ht="18.75">
      <c r="S5918" s="9"/>
    </row>
    <row r="5919" ht="18.75">
      <c r="S5919" s="9"/>
    </row>
    <row r="5920" ht="18.75">
      <c r="S5920" s="9"/>
    </row>
    <row r="5921" ht="18.75">
      <c r="S5921" s="9"/>
    </row>
    <row r="5922" ht="18.75">
      <c r="S5922" s="9"/>
    </row>
    <row r="5923" ht="18.75">
      <c r="S5923" s="9"/>
    </row>
    <row r="5924" ht="18.75">
      <c r="S5924" s="9"/>
    </row>
    <row r="5925" ht="18.75">
      <c r="S5925" s="9"/>
    </row>
    <row r="5926" ht="18.75">
      <c r="S5926" s="9"/>
    </row>
    <row r="5927" ht="18.75">
      <c r="S5927" s="9"/>
    </row>
    <row r="5928" ht="18.75">
      <c r="S5928" s="9"/>
    </row>
    <row r="5929" ht="18.75">
      <c r="S5929" s="9"/>
    </row>
    <row r="5930" ht="18.75">
      <c r="S5930" s="9"/>
    </row>
    <row r="5931" ht="18.75">
      <c r="S5931" s="9"/>
    </row>
    <row r="5932" ht="18.75">
      <c r="S5932" s="9"/>
    </row>
    <row r="5933" ht="18.75">
      <c r="S5933" s="9"/>
    </row>
    <row r="5934" ht="18.75">
      <c r="S5934" s="9"/>
    </row>
    <row r="5935" ht="18.75">
      <c r="S5935" s="9"/>
    </row>
    <row r="5936" ht="18.75">
      <c r="S5936" s="9"/>
    </row>
    <row r="5937" ht="18.75">
      <c r="S5937" s="9"/>
    </row>
    <row r="5938" ht="18.75">
      <c r="S5938" s="9"/>
    </row>
    <row r="5939" ht="18.75">
      <c r="S5939" s="9"/>
    </row>
    <row r="5940" ht="18.75">
      <c r="S5940" s="9"/>
    </row>
    <row r="5941" ht="18.75">
      <c r="S5941" s="9"/>
    </row>
    <row r="5942" ht="18.75">
      <c r="S5942" s="9"/>
    </row>
    <row r="5943" ht="18.75">
      <c r="S5943" s="9"/>
    </row>
    <row r="5944" ht="18.75">
      <c r="S5944" s="9"/>
    </row>
    <row r="5945" ht="18.75">
      <c r="S5945" s="9"/>
    </row>
    <row r="5946" ht="18.75">
      <c r="S5946" s="9"/>
    </row>
    <row r="5947" ht="18.75">
      <c r="S5947" s="9"/>
    </row>
    <row r="5948" ht="18.75">
      <c r="S5948" s="9"/>
    </row>
    <row r="5949" ht="18.75">
      <c r="S5949" s="9"/>
    </row>
    <row r="5950" ht="18.75">
      <c r="S5950" s="9"/>
    </row>
    <row r="5951" ht="18.75">
      <c r="S5951" s="9"/>
    </row>
    <row r="5952" ht="18.75">
      <c r="S5952" s="9"/>
    </row>
    <row r="5953" ht="18.75">
      <c r="S5953" s="9"/>
    </row>
    <row r="5954" ht="18.75">
      <c r="S5954" s="9"/>
    </row>
    <row r="5955" ht="18.75">
      <c r="S5955" s="9"/>
    </row>
    <row r="5956" ht="18.75">
      <c r="S5956" s="9"/>
    </row>
    <row r="5957" ht="18.75">
      <c r="S5957" s="9"/>
    </row>
    <row r="5958" ht="18.75">
      <c r="S5958" s="9"/>
    </row>
    <row r="5959" ht="18.75">
      <c r="S5959" s="9"/>
    </row>
    <row r="5960" ht="18.75">
      <c r="S5960" s="9"/>
    </row>
    <row r="5961" ht="18.75">
      <c r="S5961" s="9"/>
    </row>
    <row r="5962" ht="18.75">
      <c r="S5962" s="9"/>
    </row>
    <row r="5963" ht="18.75">
      <c r="S5963" s="9"/>
    </row>
    <row r="5964" ht="18.75">
      <c r="S5964" s="9"/>
    </row>
    <row r="5965" ht="18.75">
      <c r="S5965" s="9"/>
    </row>
    <row r="5966" ht="18.75">
      <c r="S5966" s="9"/>
    </row>
    <row r="5967" ht="18.75">
      <c r="S5967" s="9"/>
    </row>
    <row r="5968" ht="18.75">
      <c r="S5968" s="9"/>
    </row>
    <row r="5969" ht="18.75">
      <c r="S5969" s="9"/>
    </row>
    <row r="5970" ht="18.75">
      <c r="S5970" s="9"/>
    </row>
    <row r="5971" ht="18.75">
      <c r="S5971" s="9"/>
    </row>
    <row r="5972" ht="18.75">
      <c r="S5972" s="9"/>
    </row>
    <row r="5973" ht="18.75">
      <c r="S5973" s="9"/>
    </row>
    <row r="5974" ht="18.75">
      <c r="S5974" s="9"/>
    </row>
    <row r="5975" ht="18.75">
      <c r="S5975" s="9"/>
    </row>
    <row r="5976" ht="18.75">
      <c r="S5976" s="9"/>
    </row>
    <row r="5977" ht="18.75">
      <c r="S5977" s="9"/>
    </row>
    <row r="5978" ht="18.75">
      <c r="S5978" s="9"/>
    </row>
    <row r="5979" ht="18.75">
      <c r="S5979" s="9"/>
    </row>
    <row r="5980" ht="18.75">
      <c r="S5980" s="9"/>
    </row>
    <row r="5981" ht="18.75">
      <c r="S5981" s="9"/>
    </row>
    <row r="5982" ht="18.75">
      <c r="S5982" s="9"/>
    </row>
    <row r="5983" ht="18.75">
      <c r="S5983" s="9"/>
    </row>
    <row r="5984" ht="18.75">
      <c r="S5984" s="9"/>
    </row>
    <row r="5985" ht="18.75">
      <c r="S5985" s="9"/>
    </row>
    <row r="5986" ht="18.75">
      <c r="S5986" s="9"/>
    </row>
    <row r="5987" ht="18.75">
      <c r="S5987" s="9"/>
    </row>
    <row r="5988" ht="18.75">
      <c r="S5988" s="9"/>
    </row>
    <row r="5989" ht="18.75">
      <c r="S5989" s="9"/>
    </row>
    <row r="5990" ht="18.75">
      <c r="S5990" s="9"/>
    </row>
    <row r="5991" ht="18.75">
      <c r="S5991" s="9"/>
    </row>
    <row r="5992" ht="18.75">
      <c r="S5992" s="9"/>
    </row>
    <row r="5993" ht="18.75">
      <c r="S5993" s="9"/>
    </row>
    <row r="5994" ht="18.75">
      <c r="S5994" s="9"/>
    </row>
    <row r="5995" ht="18.75">
      <c r="S5995" s="9"/>
    </row>
    <row r="5996" ht="18.75">
      <c r="S5996" s="9"/>
    </row>
    <row r="5997" ht="18.75">
      <c r="S5997" s="9"/>
    </row>
    <row r="5998" ht="18.75">
      <c r="S5998" s="9"/>
    </row>
    <row r="5999" ht="18.75">
      <c r="S5999" s="9"/>
    </row>
    <row r="6000" ht="18.75">
      <c r="S6000" s="9"/>
    </row>
    <row r="6001" ht="18.75">
      <c r="S6001" s="9"/>
    </row>
    <row r="6002" ht="18.75">
      <c r="S6002" s="9"/>
    </row>
    <row r="6003" ht="18.75">
      <c r="S6003" s="9"/>
    </row>
    <row r="6004" ht="18.75">
      <c r="S6004" s="9"/>
    </row>
    <row r="6005" ht="18.75">
      <c r="S6005" s="9"/>
    </row>
    <row r="6006" ht="18.75">
      <c r="S6006" s="9"/>
    </row>
    <row r="6007" ht="18.75">
      <c r="S6007" s="9"/>
    </row>
    <row r="6008" ht="18.75">
      <c r="S6008" s="9"/>
    </row>
    <row r="6009" ht="18.75">
      <c r="S6009" s="9"/>
    </row>
    <row r="6010" ht="18.75">
      <c r="S6010" s="9"/>
    </row>
    <row r="6011" ht="18.75">
      <c r="S6011" s="9"/>
    </row>
    <row r="6012" ht="18.75">
      <c r="S6012" s="9"/>
    </row>
    <row r="6013" ht="18.75">
      <c r="S6013" s="9"/>
    </row>
    <row r="6014" ht="18.75">
      <c r="S6014" s="9"/>
    </row>
    <row r="6015" ht="18.75">
      <c r="S6015" s="9"/>
    </row>
    <row r="6016" ht="18.75">
      <c r="S6016" s="9"/>
    </row>
    <row r="6017" ht="18.75">
      <c r="S6017" s="9"/>
    </row>
    <row r="6018" ht="18.75">
      <c r="S6018" s="9"/>
    </row>
    <row r="6019" ht="18.75">
      <c r="S6019" s="9"/>
    </row>
    <row r="6020" ht="18.75">
      <c r="S6020" s="9"/>
    </row>
    <row r="6021" ht="18.75">
      <c r="S6021" s="9"/>
    </row>
    <row r="6022" ht="18.75">
      <c r="S6022" s="9"/>
    </row>
    <row r="6023" ht="18.75">
      <c r="S6023" s="9"/>
    </row>
    <row r="6024" ht="18.75">
      <c r="S6024" s="9"/>
    </row>
    <row r="6025" ht="18.75">
      <c r="S6025" s="9"/>
    </row>
    <row r="6026" ht="18.75">
      <c r="S6026" s="9"/>
    </row>
    <row r="6027" ht="18.75">
      <c r="S6027" s="9"/>
    </row>
    <row r="6028" ht="18.75">
      <c r="S6028" s="9"/>
    </row>
    <row r="6029" ht="18.75">
      <c r="S6029" s="9"/>
    </row>
    <row r="6030" ht="18.75">
      <c r="S6030" s="9"/>
    </row>
    <row r="6031" ht="18.75">
      <c r="S6031" s="9"/>
    </row>
    <row r="6032" ht="18.75">
      <c r="S6032" s="9"/>
    </row>
    <row r="6033" ht="18.75">
      <c r="S6033" s="9"/>
    </row>
    <row r="6034" ht="18.75">
      <c r="S6034" s="9"/>
    </row>
    <row r="6035" ht="18.75">
      <c r="S6035" s="9"/>
    </row>
    <row r="6036" ht="18.75">
      <c r="S6036" s="9"/>
    </row>
    <row r="6037" ht="18.75">
      <c r="S6037" s="9"/>
    </row>
    <row r="6038" ht="18.75">
      <c r="S6038" s="9"/>
    </row>
    <row r="6039" ht="18.75">
      <c r="S6039" s="9"/>
    </row>
    <row r="6040" ht="18.75">
      <c r="S6040" s="9"/>
    </row>
    <row r="6041" ht="18.75">
      <c r="S6041" s="9"/>
    </row>
    <row r="6042" ht="18.75">
      <c r="S6042" s="9"/>
    </row>
    <row r="6043" ht="18.75">
      <c r="S6043" s="9"/>
    </row>
    <row r="6044" ht="18.75">
      <c r="S6044" s="9"/>
    </row>
    <row r="6045" ht="18.75">
      <c r="S6045" s="9"/>
    </row>
    <row r="6046" ht="18.75">
      <c r="S6046" s="9"/>
    </row>
    <row r="6047" ht="18.75">
      <c r="S6047" s="9"/>
    </row>
    <row r="6048" ht="18.75">
      <c r="S6048" s="9"/>
    </row>
    <row r="6049" ht="18.75">
      <c r="S6049" s="9"/>
    </row>
    <row r="6050" ht="18.75">
      <c r="S6050" s="9"/>
    </row>
    <row r="6051" ht="18.75">
      <c r="S6051" s="9"/>
    </row>
    <row r="6052" ht="18.75">
      <c r="S6052" s="9"/>
    </row>
    <row r="6053" ht="18.75">
      <c r="S6053" s="9"/>
    </row>
    <row r="6054" ht="18.75">
      <c r="S6054" s="9"/>
    </row>
    <row r="6055" ht="18.75">
      <c r="S6055" s="9"/>
    </row>
    <row r="6056" ht="18.75">
      <c r="S6056" s="9"/>
    </row>
    <row r="6057" ht="18.75">
      <c r="S6057" s="9"/>
    </row>
    <row r="6058" ht="18.75">
      <c r="S6058" s="9"/>
    </row>
    <row r="6059" ht="18.75">
      <c r="S6059" s="9"/>
    </row>
    <row r="6060" ht="18.75">
      <c r="S6060" s="9"/>
    </row>
    <row r="6061" ht="18.75">
      <c r="S6061" s="9"/>
    </row>
    <row r="6062" ht="18.75">
      <c r="S6062" s="9"/>
    </row>
    <row r="6063" ht="18.75">
      <c r="S6063" s="9"/>
    </row>
    <row r="6064" ht="18.75">
      <c r="S6064" s="9"/>
    </row>
    <row r="6065" ht="18.75">
      <c r="S6065" s="9"/>
    </row>
    <row r="6066" ht="18.75">
      <c r="S6066" s="9"/>
    </row>
    <row r="6067" ht="18.75">
      <c r="S6067" s="9"/>
    </row>
    <row r="6068" ht="18.75">
      <c r="S6068" s="9"/>
    </row>
    <row r="6069" ht="18.75">
      <c r="S6069" s="9"/>
    </row>
    <row r="6070" ht="18.75">
      <c r="S6070" s="9"/>
    </row>
    <row r="6071" ht="18.75">
      <c r="S6071" s="9"/>
    </row>
    <row r="6072" ht="18.75">
      <c r="S6072" s="9"/>
    </row>
    <row r="6073" ht="18.75">
      <c r="S6073" s="9"/>
    </row>
    <row r="6074" ht="18.75">
      <c r="S6074" s="9"/>
    </row>
    <row r="6075" ht="18.75">
      <c r="S6075" s="9"/>
    </row>
    <row r="6076" ht="18.75">
      <c r="S6076" s="9"/>
    </row>
    <row r="6077" ht="18.75">
      <c r="S6077" s="9"/>
    </row>
    <row r="6078" ht="18.75">
      <c r="S6078" s="9"/>
    </row>
    <row r="6079" ht="18.75">
      <c r="S6079" s="9"/>
    </row>
    <row r="6080" ht="18.75">
      <c r="S6080" s="9"/>
    </row>
    <row r="6081" ht="18.75">
      <c r="S6081" s="9"/>
    </row>
    <row r="6082" ht="18.75">
      <c r="S6082" s="9"/>
    </row>
    <row r="6083" ht="18.75">
      <c r="S6083" s="9"/>
    </row>
    <row r="6084" ht="18.75">
      <c r="S6084" s="9"/>
    </row>
    <row r="6085" ht="18.75">
      <c r="S6085" s="9"/>
    </row>
    <row r="6086" ht="18.75">
      <c r="S6086" s="9"/>
    </row>
    <row r="6087" ht="18.75">
      <c r="S6087" s="9"/>
    </row>
    <row r="6088" ht="18.75">
      <c r="S6088" s="9"/>
    </row>
    <row r="6089" ht="18.75">
      <c r="S6089" s="9"/>
    </row>
    <row r="6090" ht="18.75">
      <c r="S6090" s="9"/>
    </row>
    <row r="6091" ht="18.75">
      <c r="S6091" s="9"/>
    </row>
    <row r="6092" ht="18.75">
      <c r="S6092" s="9"/>
    </row>
    <row r="6093" ht="18.75">
      <c r="S6093" s="9"/>
    </row>
    <row r="6094" ht="18.75">
      <c r="S6094" s="9"/>
    </row>
    <row r="6095" ht="18.75">
      <c r="S6095" s="9"/>
    </row>
    <row r="6096" ht="18.75">
      <c r="S6096" s="9"/>
    </row>
    <row r="6097" ht="18.75">
      <c r="S6097" s="9"/>
    </row>
    <row r="6098" ht="18.75">
      <c r="S6098" s="9"/>
    </row>
    <row r="6099" ht="18.75">
      <c r="S6099" s="9"/>
    </row>
    <row r="6100" ht="18.75">
      <c r="S6100" s="9"/>
    </row>
    <row r="6101" ht="18.75">
      <c r="S6101" s="9"/>
    </row>
    <row r="6102" ht="18.75">
      <c r="S6102" s="9"/>
    </row>
    <row r="6103" ht="18.75">
      <c r="S6103" s="9"/>
    </row>
    <row r="6104" ht="18.75">
      <c r="S6104" s="9"/>
    </row>
    <row r="6105" ht="18.75">
      <c r="S6105" s="9"/>
    </row>
    <row r="6106" ht="18.75">
      <c r="S6106" s="9"/>
    </row>
    <row r="6107" ht="18.75">
      <c r="S6107" s="9"/>
    </row>
    <row r="6108" ht="18.75">
      <c r="S6108" s="9"/>
    </row>
    <row r="6109" ht="18.75">
      <c r="S6109" s="9"/>
    </row>
    <row r="6110" ht="18.75">
      <c r="S6110" s="9"/>
    </row>
    <row r="6111" ht="18.75">
      <c r="S6111" s="9"/>
    </row>
    <row r="6112" ht="18.75">
      <c r="S6112" s="9"/>
    </row>
    <row r="6113" ht="18.75">
      <c r="S6113" s="9"/>
    </row>
    <row r="6114" ht="18.75">
      <c r="S6114" s="9"/>
    </row>
    <row r="6115" ht="18.75">
      <c r="S6115" s="9"/>
    </row>
    <row r="6116" ht="18.75">
      <c r="S6116" s="9"/>
    </row>
    <row r="6117" ht="18.75">
      <c r="S6117" s="9"/>
    </row>
    <row r="6118" ht="18.75">
      <c r="S6118" s="9"/>
    </row>
    <row r="6119" ht="18.75">
      <c r="S6119" s="9"/>
    </row>
    <row r="6120" ht="18.75">
      <c r="S6120" s="9"/>
    </row>
    <row r="6121" ht="18.75">
      <c r="S6121" s="9"/>
    </row>
    <row r="6122" ht="18.75">
      <c r="S6122" s="9"/>
    </row>
    <row r="6123" ht="18.75">
      <c r="S6123" s="9"/>
    </row>
    <row r="6124" ht="18.75">
      <c r="S6124" s="9"/>
    </row>
    <row r="6125" ht="18.75">
      <c r="S6125" s="9"/>
    </row>
    <row r="6126" ht="18.75">
      <c r="S6126" s="9"/>
    </row>
    <row r="6127" ht="18.75">
      <c r="S6127" s="9"/>
    </row>
    <row r="6128" ht="18.75">
      <c r="S6128" s="9"/>
    </row>
    <row r="6129" ht="18.75">
      <c r="S6129" s="9"/>
    </row>
    <row r="6130" ht="18.75">
      <c r="S6130" s="9"/>
    </row>
    <row r="6131" ht="18.75">
      <c r="S6131" s="9"/>
    </row>
    <row r="6132" ht="18.75">
      <c r="S6132" s="9"/>
    </row>
    <row r="6133" ht="18.75">
      <c r="S6133" s="9"/>
    </row>
    <row r="6134" ht="18.75">
      <c r="S6134" s="9"/>
    </row>
    <row r="6135" ht="18.75">
      <c r="S6135" s="9"/>
    </row>
    <row r="6136" ht="18.75">
      <c r="S6136" s="9"/>
    </row>
    <row r="6137" ht="18.75">
      <c r="S6137" s="9"/>
    </row>
    <row r="6138" ht="18.75">
      <c r="S6138" s="9"/>
    </row>
    <row r="6139" ht="18.75">
      <c r="S6139" s="9"/>
    </row>
    <row r="6140" ht="18.75">
      <c r="S6140" s="9"/>
    </row>
    <row r="6141" ht="18.75">
      <c r="S6141" s="9"/>
    </row>
    <row r="6142" ht="18.75">
      <c r="S6142" s="9"/>
    </row>
    <row r="6143" ht="18.75">
      <c r="S6143" s="9"/>
    </row>
    <row r="6144" ht="18.75">
      <c r="S6144" s="9"/>
    </row>
    <row r="6145" ht="18.75">
      <c r="S6145" s="9"/>
    </row>
    <row r="6146" ht="18.75">
      <c r="S6146" s="9"/>
    </row>
    <row r="6147" ht="18.75">
      <c r="S6147" s="9"/>
    </row>
    <row r="6148" ht="18.75">
      <c r="S6148" s="9"/>
    </row>
    <row r="6149" ht="18.75">
      <c r="S6149" s="9"/>
    </row>
    <row r="6150" ht="18.75">
      <c r="S6150" s="9"/>
    </row>
    <row r="6151" ht="18.75">
      <c r="S6151" s="9"/>
    </row>
    <row r="6152" ht="18.75">
      <c r="S6152" s="9"/>
    </row>
    <row r="6153" ht="18.75">
      <c r="S6153" s="9"/>
    </row>
    <row r="6154" ht="18.75">
      <c r="S6154" s="9"/>
    </row>
    <row r="6155" ht="18.75">
      <c r="S6155" s="9"/>
    </row>
    <row r="6156" ht="18.75">
      <c r="S6156" s="9"/>
    </row>
    <row r="6157" ht="18.75">
      <c r="S6157" s="9"/>
    </row>
    <row r="6158" ht="18.75">
      <c r="S6158" s="9"/>
    </row>
    <row r="6159" ht="18.75">
      <c r="S6159" s="9"/>
    </row>
    <row r="6160" ht="18.75">
      <c r="S6160" s="9"/>
    </row>
    <row r="6161" ht="18.75">
      <c r="S6161" s="9"/>
    </row>
    <row r="6162" ht="18.75">
      <c r="S6162" s="9"/>
    </row>
    <row r="6163" ht="18.75">
      <c r="S6163" s="9"/>
    </row>
    <row r="6164" ht="18.75">
      <c r="S6164" s="9"/>
    </row>
    <row r="6165" ht="18.75">
      <c r="S6165" s="9"/>
    </row>
    <row r="6166" ht="18.75">
      <c r="S6166" s="9"/>
    </row>
    <row r="6167" ht="18.75">
      <c r="S6167" s="9"/>
    </row>
    <row r="6168" ht="18.75">
      <c r="S6168" s="9"/>
    </row>
    <row r="6169" ht="18.75">
      <c r="S6169" s="9"/>
    </row>
    <row r="6170" ht="18.75">
      <c r="S6170" s="9"/>
    </row>
    <row r="6171" ht="18.75">
      <c r="S6171" s="9"/>
    </row>
    <row r="6172" ht="18.75">
      <c r="S6172" s="9"/>
    </row>
    <row r="6173" ht="18.75">
      <c r="S6173" s="9"/>
    </row>
    <row r="6174" ht="18.75">
      <c r="S6174" s="9"/>
    </row>
    <row r="6175" ht="18.75">
      <c r="S6175" s="9"/>
    </row>
    <row r="6176" ht="18.75">
      <c r="S6176" s="9"/>
    </row>
    <row r="6177" ht="18.75">
      <c r="S6177" s="9"/>
    </row>
    <row r="6178" ht="18.75">
      <c r="S6178" s="9"/>
    </row>
    <row r="6179" ht="18.75">
      <c r="S6179" s="9"/>
    </row>
    <row r="6180" ht="18.75">
      <c r="S6180" s="9"/>
    </row>
    <row r="6181" ht="18.75">
      <c r="S6181" s="9"/>
    </row>
    <row r="6182" ht="18.75">
      <c r="S6182" s="9"/>
    </row>
    <row r="6183" ht="18.75">
      <c r="S6183" s="9"/>
    </row>
    <row r="6184" ht="18.75">
      <c r="S6184" s="9"/>
    </row>
    <row r="6185" ht="18.75">
      <c r="S6185" s="9"/>
    </row>
    <row r="6186" ht="18.75">
      <c r="S6186" s="9"/>
    </row>
    <row r="6187" ht="18.75">
      <c r="S6187" s="9"/>
    </row>
    <row r="6188" ht="18.75">
      <c r="S6188" s="9"/>
    </row>
    <row r="6189" ht="18.75">
      <c r="S6189" s="9"/>
    </row>
    <row r="6190" ht="18.75">
      <c r="S6190" s="9"/>
    </row>
    <row r="6191" ht="18.75">
      <c r="S6191" s="9"/>
    </row>
    <row r="6192" ht="18.75">
      <c r="S6192" s="9"/>
    </row>
    <row r="6193" ht="18.75">
      <c r="S6193" s="9"/>
    </row>
    <row r="6194" ht="18.75">
      <c r="S6194" s="9"/>
    </row>
    <row r="6195" ht="18.75">
      <c r="S6195" s="9"/>
    </row>
    <row r="6196" ht="18.75">
      <c r="S6196" s="9"/>
    </row>
    <row r="6197" ht="18.75">
      <c r="S6197" s="9"/>
    </row>
    <row r="6198" ht="18.75">
      <c r="S6198" s="9"/>
    </row>
    <row r="6199" ht="18.75">
      <c r="S6199" s="9"/>
    </row>
    <row r="6200" ht="18.75">
      <c r="S6200" s="9"/>
    </row>
    <row r="6201" ht="18.75">
      <c r="S6201" s="9"/>
    </row>
    <row r="6202" ht="18.75">
      <c r="S6202" s="9"/>
    </row>
    <row r="6203" ht="18.75">
      <c r="S6203" s="9"/>
    </row>
    <row r="6204" ht="18.75">
      <c r="S6204" s="9"/>
    </row>
    <row r="6205" ht="18.75">
      <c r="S6205" s="9"/>
    </row>
    <row r="6206" ht="18.75">
      <c r="S6206" s="9"/>
    </row>
    <row r="6207" ht="18.75">
      <c r="S6207" s="9"/>
    </row>
    <row r="6208" ht="18.75">
      <c r="S6208" s="9"/>
    </row>
    <row r="6209" ht="18.75">
      <c r="S6209" s="9"/>
    </row>
    <row r="6210" ht="18.75">
      <c r="S6210" s="9"/>
    </row>
    <row r="6211" ht="18.75">
      <c r="S6211" s="9"/>
    </row>
    <row r="6212" ht="18.75">
      <c r="S6212" s="9"/>
    </row>
    <row r="6213" ht="18.75">
      <c r="S6213" s="9"/>
    </row>
    <row r="6214" ht="18.75">
      <c r="S6214" s="9"/>
    </row>
    <row r="6215" ht="18.75">
      <c r="S6215" s="9"/>
    </row>
    <row r="6216" ht="18.75">
      <c r="S6216" s="9"/>
    </row>
    <row r="6217" ht="18.75">
      <c r="S6217" s="9"/>
    </row>
    <row r="6218" ht="18.75">
      <c r="S6218" s="9"/>
    </row>
    <row r="6219" ht="18.75">
      <c r="S6219" s="9"/>
    </row>
    <row r="6220" ht="18.75">
      <c r="S6220" s="9"/>
    </row>
    <row r="6221" ht="18.75">
      <c r="S6221" s="9"/>
    </row>
    <row r="6222" ht="18.75">
      <c r="S6222" s="9"/>
    </row>
    <row r="6223" ht="18.75">
      <c r="S6223" s="9"/>
    </row>
    <row r="6224" ht="18.75">
      <c r="S6224" s="9"/>
    </row>
    <row r="6225" ht="18.75">
      <c r="S6225" s="9"/>
    </row>
    <row r="6226" ht="18.75">
      <c r="S6226" s="9"/>
    </row>
    <row r="6227" ht="18.75">
      <c r="S6227" s="9"/>
    </row>
    <row r="6228" ht="18.75">
      <c r="S6228" s="9"/>
    </row>
    <row r="6229" ht="18.75">
      <c r="S6229" s="9"/>
    </row>
    <row r="6230" ht="18.75">
      <c r="S6230" s="9"/>
    </row>
    <row r="6231" ht="18.75">
      <c r="S6231" s="9"/>
    </row>
    <row r="6232" ht="18.75">
      <c r="S6232" s="9"/>
    </row>
    <row r="6233" ht="18.75">
      <c r="S6233" s="9"/>
    </row>
    <row r="6234" ht="18.75">
      <c r="S6234" s="9"/>
    </row>
    <row r="6235" ht="18.75">
      <c r="S6235" s="9"/>
    </row>
    <row r="6236" ht="18.75">
      <c r="S6236" s="9"/>
    </row>
    <row r="6237" ht="18.75">
      <c r="S6237" s="9"/>
    </row>
    <row r="6238" ht="18.75">
      <c r="S6238" s="9"/>
    </row>
    <row r="6239" ht="18.75">
      <c r="S6239" s="9"/>
    </row>
    <row r="6240" ht="18.75">
      <c r="S6240" s="9"/>
    </row>
    <row r="6241" ht="18.75">
      <c r="S6241" s="9"/>
    </row>
    <row r="6242" ht="18.75">
      <c r="S6242" s="9"/>
    </row>
    <row r="6243" ht="18.75">
      <c r="S6243" s="9"/>
    </row>
    <row r="6244" ht="18.75">
      <c r="S6244" s="9"/>
    </row>
    <row r="6245" ht="18.75">
      <c r="S6245" s="9"/>
    </row>
    <row r="6246" ht="18.75">
      <c r="S6246" s="9"/>
    </row>
    <row r="6247" ht="18.75">
      <c r="S6247" s="9"/>
    </row>
    <row r="6248" ht="18.75">
      <c r="S6248" s="9"/>
    </row>
    <row r="6249" ht="18.75">
      <c r="S6249" s="9"/>
    </row>
    <row r="6250" ht="18.75">
      <c r="S6250" s="9"/>
    </row>
    <row r="6251" ht="18.75">
      <c r="S6251" s="9"/>
    </row>
    <row r="6252" ht="18.75">
      <c r="S6252" s="9"/>
    </row>
    <row r="6253" ht="18.75">
      <c r="S6253" s="9"/>
    </row>
    <row r="6254" ht="18.75">
      <c r="S6254" s="9"/>
    </row>
    <row r="6255" ht="18.75">
      <c r="S6255" s="9"/>
    </row>
    <row r="6256" ht="18.75">
      <c r="S6256" s="9"/>
    </row>
    <row r="6257" ht="18.75">
      <c r="S6257" s="9"/>
    </row>
    <row r="6258" ht="18.75">
      <c r="S6258" s="9"/>
    </row>
    <row r="6259" ht="18.75">
      <c r="S6259" s="9"/>
    </row>
    <row r="6260" ht="18.75">
      <c r="S6260" s="9"/>
    </row>
    <row r="6261" ht="18.75">
      <c r="S6261" s="9"/>
    </row>
    <row r="6262" ht="18.75">
      <c r="S6262" s="9"/>
    </row>
    <row r="6263" ht="18.75">
      <c r="S6263" s="9"/>
    </row>
    <row r="6264" ht="18.75">
      <c r="S6264" s="9"/>
    </row>
    <row r="6265" ht="18.75">
      <c r="S6265" s="9"/>
    </row>
    <row r="6266" ht="18.75">
      <c r="S6266" s="9"/>
    </row>
    <row r="6267" ht="18.75">
      <c r="S6267" s="9"/>
    </row>
    <row r="6268" ht="18.75">
      <c r="S6268" s="9"/>
    </row>
    <row r="6269" ht="18.75">
      <c r="S6269" s="9"/>
    </row>
    <row r="6270" ht="18.75">
      <c r="S6270" s="9"/>
    </row>
    <row r="6271" ht="18.75">
      <c r="S6271" s="9"/>
    </row>
    <row r="6272" ht="18.75">
      <c r="S6272" s="9"/>
    </row>
    <row r="6273" ht="18.75">
      <c r="S6273" s="9"/>
    </row>
    <row r="6274" ht="18.75">
      <c r="S6274" s="9"/>
    </row>
    <row r="6275" ht="18.75">
      <c r="S6275" s="9"/>
    </row>
    <row r="6276" ht="18.75">
      <c r="S6276" s="9"/>
    </row>
    <row r="6277" ht="18.75">
      <c r="S6277" s="9"/>
    </row>
    <row r="6278" ht="18.75">
      <c r="S6278" s="9"/>
    </row>
    <row r="6279" ht="18.75">
      <c r="S6279" s="9"/>
    </row>
    <row r="6280" ht="18.75">
      <c r="S6280" s="9"/>
    </row>
    <row r="6281" ht="18.75">
      <c r="S6281" s="9"/>
    </row>
    <row r="6282" ht="18.75">
      <c r="S6282" s="9"/>
    </row>
    <row r="6283" ht="18.75">
      <c r="S6283" s="9"/>
    </row>
    <row r="6284" ht="18.75">
      <c r="S6284" s="9"/>
    </row>
    <row r="6285" ht="18.75">
      <c r="S6285" s="9"/>
    </row>
    <row r="6286" ht="18.75">
      <c r="S6286" s="9"/>
    </row>
    <row r="6287" ht="18.75">
      <c r="S6287" s="9"/>
    </row>
    <row r="6288" ht="18.75">
      <c r="S6288" s="9"/>
    </row>
    <row r="6289" ht="18.75">
      <c r="S6289" s="9"/>
    </row>
    <row r="6290" ht="18.75">
      <c r="S6290" s="9"/>
    </row>
    <row r="6291" ht="18.75">
      <c r="S6291" s="9"/>
    </row>
    <row r="6292" ht="18.75">
      <c r="S6292" s="9"/>
    </row>
    <row r="6293" ht="18.75">
      <c r="S6293" s="9"/>
    </row>
    <row r="6294" ht="18.75">
      <c r="S6294" s="9"/>
    </row>
    <row r="6295" ht="18.75">
      <c r="S6295" s="9"/>
    </row>
    <row r="6296" ht="18.75">
      <c r="S6296" s="9"/>
    </row>
    <row r="6297" ht="18.75">
      <c r="S6297" s="9"/>
    </row>
    <row r="6298" ht="18.75">
      <c r="S6298" s="9"/>
    </row>
    <row r="6299" ht="18.75">
      <c r="S6299" s="9"/>
    </row>
    <row r="6300" ht="18.75">
      <c r="S6300" s="9"/>
    </row>
    <row r="6301" ht="18.75">
      <c r="S6301" s="9"/>
    </row>
    <row r="6302" ht="18.75">
      <c r="S6302" s="9"/>
    </row>
    <row r="6303" ht="18.75">
      <c r="S6303" s="9"/>
    </row>
    <row r="6304" ht="18.75">
      <c r="S6304" s="9"/>
    </row>
    <row r="6305" ht="18.75">
      <c r="S6305" s="9"/>
    </row>
    <row r="6306" ht="18.75">
      <c r="S6306" s="9"/>
    </row>
    <row r="6307" ht="18.75">
      <c r="S6307" s="9"/>
    </row>
    <row r="6308" ht="18.75">
      <c r="S6308" s="9"/>
    </row>
    <row r="6309" ht="18.75">
      <c r="S6309" s="9"/>
    </row>
    <row r="6310" ht="18.75">
      <c r="S6310" s="9"/>
    </row>
    <row r="6311" ht="18.75">
      <c r="S6311" s="9"/>
    </row>
    <row r="6312" ht="18.75">
      <c r="S6312" s="9"/>
    </row>
    <row r="6313" ht="18.75">
      <c r="S6313" s="9"/>
    </row>
    <row r="6314" ht="18.75">
      <c r="S6314" s="9"/>
    </row>
    <row r="6315" ht="18.75">
      <c r="S6315" s="9"/>
    </row>
    <row r="6316" ht="18.75">
      <c r="S6316" s="9"/>
    </row>
    <row r="6317" ht="18.75">
      <c r="S6317" s="9"/>
    </row>
    <row r="6318" ht="18.75">
      <c r="S6318" s="9"/>
    </row>
    <row r="6319" ht="18.75">
      <c r="S6319" s="9"/>
    </row>
    <row r="6320" ht="18.75">
      <c r="S6320" s="9"/>
    </row>
    <row r="6321" ht="18.75">
      <c r="S6321" s="9"/>
    </row>
    <row r="6322" ht="18.75">
      <c r="S6322" s="9"/>
    </row>
    <row r="6323" ht="18.75">
      <c r="S6323" s="9"/>
    </row>
    <row r="6324" ht="18.75">
      <c r="S6324" s="9"/>
    </row>
    <row r="6325" ht="18.75">
      <c r="S6325" s="9"/>
    </row>
    <row r="6326" ht="18.75">
      <c r="S6326" s="9"/>
    </row>
    <row r="6327" ht="18.75">
      <c r="S6327" s="9"/>
    </row>
    <row r="6328" ht="18.75">
      <c r="S6328" s="9"/>
    </row>
    <row r="6329" ht="18.75">
      <c r="S6329" s="9"/>
    </row>
    <row r="6330" ht="18.75">
      <c r="S6330" s="9"/>
    </row>
    <row r="6331" ht="18.75">
      <c r="S6331" s="9"/>
    </row>
    <row r="6332" ht="18.75">
      <c r="S6332" s="9"/>
    </row>
    <row r="6333" ht="18.75">
      <c r="S6333" s="9"/>
    </row>
    <row r="6334" ht="18.75">
      <c r="S6334" s="9"/>
    </row>
    <row r="6335" ht="18.75">
      <c r="S6335" s="9"/>
    </row>
    <row r="6336" ht="18.75">
      <c r="S6336" s="9"/>
    </row>
    <row r="6337" ht="18.75">
      <c r="S6337" s="9"/>
    </row>
    <row r="6338" ht="18.75">
      <c r="S6338" s="9"/>
    </row>
    <row r="6339" ht="18.75">
      <c r="S6339" s="9"/>
    </row>
    <row r="6340" ht="18.75">
      <c r="S6340" s="9"/>
    </row>
    <row r="6341" ht="18.75">
      <c r="S6341" s="9"/>
    </row>
    <row r="6342" ht="18.75">
      <c r="S6342" s="9"/>
    </row>
    <row r="6343" ht="18.75">
      <c r="S6343" s="9"/>
    </row>
    <row r="6344" ht="18.75">
      <c r="S6344" s="9"/>
    </row>
    <row r="6345" ht="18.75">
      <c r="S6345" s="9"/>
    </row>
    <row r="6346" ht="18.75">
      <c r="S6346" s="9"/>
    </row>
    <row r="6347" ht="18.75">
      <c r="S6347" s="9"/>
    </row>
    <row r="6348" ht="18.75">
      <c r="S6348" s="9"/>
    </row>
    <row r="6349" ht="18.75">
      <c r="S6349" s="9"/>
    </row>
    <row r="6350" ht="18.75">
      <c r="S6350" s="9"/>
    </row>
    <row r="6351" ht="18.75">
      <c r="S6351" s="9"/>
    </row>
    <row r="6352" ht="18.75">
      <c r="S6352" s="9"/>
    </row>
    <row r="6353" ht="18.75">
      <c r="S6353" s="9"/>
    </row>
    <row r="6354" ht="18.75">
      <c r="S6354" s="9"/>
    </row>
    <row r="6355" ht="18.75">
      <c r="S6355" s="9"/>
    </row>
    <row r="6356" ht="18.75">
      <c r="S6356" s="9"/>
    </row>
    <row r="6357" ht="18.75">
      <c r="S6357" s="9"/>
    </row>
    <row r="6358" ht="18.75">
      <c r="S6358" s="9"/>
    </row>
    <row r="6359" ht="18.75">
      <c r="S6359" s="9"/>
    </row>
    <row r="6360" ht="18.75">
      <c r="S6360" s="9"/>
    </row>
    <row r="6361" ht="18.75">
      <c r="S6361" s="9"/>
    </row>
    <row r="6362" ht="18.75">
      <c r="S6362" s="9"/>
    </row>
    <row r="6363" ht="18.75">
      <c r="S6363" s="9"/>
    </row>
    <row r="6364" ht="18.75">
      <c r="S6364" s="9"/>
    </row>
    <row r="6365" ht="18.75">
      <c r="S6365" s="9"/>
    </row>
    <row r="6366" ht="18.75">
      <c r="S6366" s="9"/>
    </row>
    <row r="6367" ht="18.75">
      <c r="S6367" s="9"/>
    </row>
    <row r="6368" ht="18.75">
      <c r="S6368" s="9"/>
    </row>
    <row r="6369" ht="18.75">
      <c r="S6369" s="9"/>
    </row>
    <row r="6370" ht="18.75">
      <c r="S6370" s="9"/>
    </row>
    <row r="6371" ht="18.75">
      <c r="S6371" s="9"/>
    </row>
    <row r="6372" ht="18.75">
      <c r="S6372" s="9"/>
    </row>
    <row r="6373" ht="18.75">
      <c r="S6373" s="9"/>
    </row>
    <row r="6374" ht="18.75">
      <c r="S6374" s="9"/>
    </row>
    <row r="6375" ht="18.75">
      <c r="S6375" s="9"/>
    </row>
    <row r="6376" ht="18.75">
      <c r="S6376" s="9"/>
    </row>
    <row r="6377" ht="18.75">
      <c r="S6377" s="9"/>
    </row>
    <row r="6378" ht="18.75">
      <c r="S6378" s="9"/>
    </row>
    <row r="6379" ht="18.75">
      <c r="S6379" s="9"/>
    </row>
    <row r="6380" ht="18.75">
      <c r="S6380" s="9"/>
    </row>
    <row r="6381" ht="18.75">
      <c r="S6381" s="9"/>
    </row>
    <row r="6382" ht="18.75">
      <c r="S6382" s="9"/>
    </row>
    <row r="6383" ht="18.75">
      <c r="S6383" s="9"/>
    </row>
    <row r="6384" ht="18.75">
      <c r="S6384" s="9"/>
    </row>
    <row r="6385" ht="18.75">
      <c r="S6385" s="9"/>
    </row>
    <row r="6386" ht="18.75">
      <c r="S6386" s="9"/>
    </row>
    <row r="6387" ht="18.75">
      <c r="S6387" s="9"/>
    </row>
    <row r="6388" ht="18.75">
      <c r="S6388" s="9"/>
    </row>
    <row r="6389" ht="18.75">
      <c r="S6389" s="9"/>
    </row>
    <row r="6390" ht="18.75">
      <c r="S6390" s="9"/>
    </row>
    <row r="6391" ht="18.75">
      <c r="S6391" s="9"/>
    </row>
    <row r="6392" ht="18.75">
      <c r="S6392" s="9"/>
    </row>
    <row r="6393" ht="18.75">
      <c r="S6393" s="9"/>
    </row>
    <row r="6394" ht="18.75">
      <c r="S6394" s="9"/>
    </row>
    <row r="6395" ht="18.75">
      <c r="S6395" s="9"/>
    </row>
    <row r="6396" ht="18.75">
      <c r="S6396" s="9"/>
    </row>
    <row r="6397" ht="18.75">
      <c r="S6397" s="9"/>
    </row>
    <row r="6398" ht="18.75">
      <c r="S6398" s="9"/>
    </row>
    <row r="6399" ht="18.75">
      <c r="S6399" s="9"/>
    </row>
    <row r="6400" ht="18.75">
      <c r="S6400" s="9"/>
    </row>
    <row r="6401" ht="18.75">
      <c r="S6401" s="9"/>
    </row>
    <row r="6402" ht="18.75">
      <c r="S6402" s="9"/>
    </row>
    <row r="6403" ht="18.75">
      <c r="S6403" s="9"/>
    </row>
    <row r="6404" ht="18.75">
      <c r="S6404" s="9"/>
    </row>
    <row r="6405" ht="18.75">
      <c r="S6405" s="9"/>
    </row>
    <row r="6406" ht="18.75">
      <c r="S6406" s="9"/>
    </row>
    <row r="6407" ht="18.75">
      <c r="S6407" s="9"/>
    </row>
    <row r="6408" ht="18.75">
      <c r="S6408" s="9"/>
    </row>
    <row r="6409" ht="18.75">
      <c r="S6409" s="9"/>
    </row>
    <row r="6410" ht="18.75">
      <c r="S6410" s="9"/>
    </row>
    <row r="6411" ht="18.75">
      <c r="S6411" s="9"/>
    </row>
    <row r="6412" ht="18.75">
      <c r="S6412" s="9"/>
    </row>
    <row r="6413" ht="18.75">
      <c r="S6413" s="9"/>
    </row>
    <row r="6414" ht="18.75">
      <c r="S6414" s="9"/>
    </row>
    <row r="6415" ht="18.75">
      <c r="S6415" s="9"/>
    </row>
    <row r="6416" ht="18.75">
      <c r="S6416" s="9"/>
    </row>
    <row r="6417" ht="18.75">
      <c r="S6417" s="9"/>
    </row>
    <row r="6418" ht="18.75">
      <c r="S6418" s="9"/>
    </row>
    <row r="6419" ht="18.75">
      <c r="S6419" s="9"/>
    </row>
    <row r="6420" ht="18.75">
      <c r="S6420" s="9"/>
    </row>
    <row r="6421" ht="18.75">
      <c r="S6421" s="9"/>
    </row>
    <row r="6422" ht="18.75">
      <c r="S6422" s="9"/>
    </row>
    <row r="6423" ht="18.75">
      <c r="S6423" s="9"/>
    </row>
    <row r="6424" ht="18.75">
      <c r="S6424" s="9"/>
    </row>
    <row r="6425" ht="18.75">
      <c r="S6425" s="9"/>
    </row>
    <row r="6426" ht="18.75">
      <c r="S6426" s="9"/>
    </row>
    <row r="6427" ht="18.75">
      <c r="S6427" s="9"/>
    </row>
    <row r="6428" ht="18.75">
      <c r="S6428" s="9"/>
    </row>
    <row r="6429" ht="18.75">
      <c r="S6429" s="9"/>
    </row>
    <row r="6430" ht="18.75">
      <c r="S6430" s="9"/>
    </row>
    <row r="6431" ht="18.75">
      <c r="S6431" s="9"/>
    </row>
    <row r="6432" ht="18.75">
      <c r="S6432" s="9"/>
    </row>
    <row r="6433" ht="18.75">
      <c r="S6433" s="9"/>
    </row>
    <row r="6434" ht="18.75">
      <c r="S6434" s="9"/>
    </row>
    <row r="6435" ht="18.75">
      <c r="S6435" s="9"/>
    </row>
    <row r="6436" ht="18.75">
      <c r="S6436" s="9"/>
    </row>
    <row r="6437" ht="18.75">
      <c r="S6437" s="9"/>
    </row>
    <row r="6438" ht="18.75">
      <c r="S6438" s="9"/>
    </row>
    <row r="6439" ht="18.75">
      <c r="S6439" s="9"/>
    </row>
    <row r="6440" ht="18.75">
      <c r="S6440" s="9"/>
    </row>
    <row r="6441" ht="18.75">
      <c r="S6441" s="9"/>
    </row>
    <row r="6442" ht="18.75">
      <c r="S6442" s="9"/>
    </row>
    <row r="6443" ht="18.75">
      <c r="S6443" s="9"/>
    </row>
    <row r="6444" ht="18.75">
      <c r="S6444" s="9"/>
    </row>
    <row r="6445" ht="18.75">
      <c r="S6445" s="9"/>
    </row>
    <row r="6446" ht="18.75">
      <c r="S6446" s="9"/>
    </row>
    <row r="6447" ht="18.75">
      <c r="S6447" s="9"/>
    </row>
    <row r="6448" ht="18.75">
      <c r="S6448" s="9"/>
    </row>
    <row r="6449" ht="18.75">
      <c r="S6449" s="9"/>
    </row>
    <row r="6450" ht="18.75">
      <c r="S6450" s="9"/>
    </row>
    <row r="6451" ht="18.75">
      <c r="S6451" s="9"/>
    </row>
    <row r="6452" ht="18.75">
      <c r="S6452" s="9"/>
    </row>
    <row r="6453" ht="18.75">
      <c r="S6453" s="9"/>
    </row>
    <row r="6454" ht="18.75">
      <c r="S6454" s="9"/>
    </row>
    <row r="6455" ht="18.75">
      <c r="S6455" s="9"/>
    </row>
    <row r="6456" ht="18.75">
      <c r="S6456" s="9"/>
    </row>
    <row r="6457" ht="18.75">
      <c r="S6457" s="9"/>
    </row>
    <row r="6458" ht="18.75">
      <c r="S6458" s="9"/>
    </row>
    <row r="6459" ht="18.75">
      <c r="S6459" s="9"/>
    </row>
    <row r="6460" ht="18.75">
      <c r="S6460" s="9"/>
    </row>
    <row r="6461" ht="18.75">
      <c r="S6461" s="9"/>
    </row>
    <row r="6462" ht="18.75">
      <c r="S6462" s="9"/>
    </row>
    <row r="6463" ht="18.75">
      <c r="S6463" s="9"/>
    </row>
    <row r="6464" ht="18.75">
      <c r="S6464" s="9"/>
    </row>
    <row r="6465" ht="18.75">
      <c r="S6465" s="9"/>
    </row>
    <row r="6466" ht="18.75">
      <c r="S6466" s="9"/>
    </row>
    <row r="6467" ht="18.75">
      <c r="S6467" s="9"/>
    </row>
    <row r="6468" ht="18.75">
      <c r="S6468" s="9"/>
    </row>
    <row r="6469" ht="18.75">
      <c r="S6469" s="9"/>
    </row>
    <row r="6470" ht="18.75">
      <c r="S6470" s="9"/>
    </row>
    <row r="6471" ht="18.75">
      <c r="S6471" s="9"/>
    </row>
    <row r="6472" ht="18.75">
      <c r="S6472" s="9"/>
    </row>
    <row r="6473" ht="18.75">
      <c r="S6473" s="9"/>
    </row>
    <row r="6474" ht="18.75">
      <c r="S6474" s="9"/>
    </row>
    <row r="6475" ht="18.75">
      <c r="S6475" s="9"/>
    </row>
    <row r="6476" ht="18.75">
      <c r="S6476" s="9"/>
    </row>
    <row r="6477" ht="18.75">
      <c r="S6477" s="9"/>
    </row>
    <row r="6478" ht="18.75">
      <c r="S6478" s="9"/>
    </row>
    <row r="6479" ht="18.75">
      <c r="S6479" s="9"/>
    </row>
    <row r="6480" ht="18.75">
      <c r="S6480" s="9"/>
    </row>
    <row r="6481" ht="18.75">
      <c r="S6481" s="9"/>
    </row>
    <row r="6482" ht="18.75">
      <c r="S6482" s="9"/>
    </row>
    <row r="6483" ht="18.75">
      <c r="S6483" s="9"/>
    </row>
    <row r="6484" ht="18.75">
      <c r="S6484" s="9"/>
    </row>
    <row r="6485" ht="18.75">
      <c r="S6485" s="9"/>
    </row>
    <row r="6486" ht="18.75">
      <c r="S6486" s="9"/>
    </row>
    <row r="6487" ht="18.75">
      <c r="S6487" s="9"/>
    </row>
    <row r="6488" ht="18.75">
      <c r="S6488" s="9"/>
    </row>
    <row r="6489" ht="18.75">
      <c r="S6489" s="9"/>
    </row>
    <row r="6490" ht="18.75">
      <c r="S6490" s="9"/>
    </row>
    <row r="6491" ht="18.75">
      <c r="S6491" s="9"/>
    </row>
    <row r="6492" ht="18.75">
      <c r="S6492" s="9"/>
    </row>
    <row r="6493" ht="18.75">
      <c r="S6493" s="9"/>
    </row>
    <row r="6494" ht="18.75">
      <c r="S6494" s="9"/>
    </row>
    <row r="6495" ht="18.75">
      <c r="S6495" s="9"/>
    </row>
    <row r="6496" ht="18.75">
      <c r="S6496" s="9"/>
    </row>
    <row r="6497" ht="18.75">
      <c r="S6497" s="9"/>
    </row>
    <row r="6498" ht="18.75">
      <c r="S6498" s="9"/>
    </row>
    <row r="6499" ht="18.75">
      <c r="S6499" s="9"/>
    </row>
    <row r="6500" ht="18.75">
      <c r="S6500" s="9"/>
    </row>
    <row r="6501" ht="18.75">
      <c r="S6501" s="9"/>
    </row>
    <row r="6502" ht="18.75">
      <c r="S6502" s="9"/>
    </row>
    <row r="6503" ht="18.75">
      <c r="S6503" s="9"/>
    </row>
    <row r="6504" ht="18.75">
      <c r="S6504" s="9"/>
    </row>
    <row r="6505" ht="18.75">
      <c r="S6505" s="9"/>
    </row>
    <row r="6506" ht="18.75">
      <c r="S6506" s="9"/>
    </row>
    <row r="6507" ht="18.75">
      <c r="S6507" s="9"/>
    </row>
    <row r="6508" ht="18.75">
      <c r="S6508" s="9"/>
    </row>
    <row r="6509" ht="18.75">
      <c r="S6509" s="9"/>
    </row>
    <row r="6510" ht="18.75">
      <c r="S6510" s="9"/>
    </row>
    <row r="6511" ht="18.75">
      <c r="S6511" s="9"/>
    </row>
    <row r="6512" ht="18.75">
      <c r="S6512" s="9"/>
    </row>
    <row r="6513" ht="18.75">
      <c r="S6513" s="9"/>
    </row>
    <row r="6514" ht="18.75">
      <c r="S6514" s="9"/>
    </row>
    <row r="6515" ht="18.75">
      <c r="S6515" s="9"/>
    </row>
    <row r="6516" ht="18.75">
      <c r="S6516" s="9"/>
    </row>
    <row r="6517" ht="18.75">
      <c r="S6517" s="9"/>
    </row>
    <row r="6518" ht="18.75">
      <c r="S6518" s="9"/>
    </row>
    <row r="6519" ht="18.75">
      <c r="S6519" s="9"/>
    </row>
    <row r="6520" ht="18.75">
      <c r="S6520" s="9"/>
    </row>
    <row r="6521" ht="18.75">
      <c r="S6521" s="9"/>
    </row>
    <row r="6522" ht="18.75">
      <c r="S6522" s="9"/>
    </row>
    <row r="6523" ht="18.75">
      <c r="S6523" s="9"/>
    </row>
    <row r="6524" ht="18.75">
      <c r="S6524" s="9"/>
    </row>
    <row r="6525" ht="18.75">
      <c r="S6525" s="9"/>
    </row>
    <row r="6526" ht="18.75">
      <c r="S6526" s="9"/>
    </row>
    <row r="6527" ht="18.75">
      <c r="S6527" s="9"/>
    </row>
    <row r="6528" ht="18.75">
      <c r="S6528" s="9"/>
    </row>
    <row r="6529" ht="18.75">
      <c r="S6529" s="9"/>
    </row>
    <row r="6530" ht="18.75">
      <c r="S6530" s="9"/>
    </row>
    <row r="6531" ht="18.75">
      <c r="S6531" s="9"/>
    </row>
    <row r="6532" ht="18.75">
      <c r="S6532" s="9"/>
    </row>
    <row r="6533" ht="18.75">
      <c r="S6533" s="9"/>
    </row>
    <row r="6534" ht="18.75">
      <c r="S6534" s="9"/>
    </row>
    <row r="6535" ht="18.75">
      <c r="S6535" s="9"/>
    </row>
    <row r="6536" ht="18.75">
      <c r="S6536" s="9"/>
    </row>
    <row r="6537" ht="18.75">
      <c r="S6537" s="9"/>
    </row>
    <row r="6538" ht="18.75">
      <c r="S6538" s="9"/>
    </row>
    <row r="6539" ht="18.75">
      <c r="S6539" s="9"/>
    </row>
    <row r="6540" ht="18.75">
      <c r="S6540" s="9"/>
    </row>
    <row r="6541" ht="18.75">
      <c r="S6541" s="9"/>
    </row>
    <row r="6542" ht="18.75">
      <c r="S6542" s="9"/>
    </row>
    <row r="6543" ht="18.75">
      <c r="S6543" s="9"/>
    </row>
    <row r="6544" ht="18.75">
      <c r="S6544" s="9"/>
    </row>
    <row r="6545" ht="18.75">
      <c r="S6545" s="9"/>
    </row>
    <row r="6546" ht="18.75">
      <c r="S6546" s="9"/>
    </row>
    <row r="6547" ht="18.75">
      <c r="S6547" s="9"/>
    </row>
    <row r="6548" ht="18.75">
      <c r="S6548" s="9"/>
    </row>
    <row r="6549" ht="18.75">
      <c r="S6549" s="9"/>
    </row>
    <row r="6550" ht="18.75">
      <c r="S6550" s="9"/>
    </row>
    <row r="6551" ht="18.75">
      <c r="S6551" s="9"/>
    </row>
    <row r="6552" ht="18.75">
      <c r="S6552" s="9"/>
    </row>
    <row r="6553" ht="18.75">
      <c r="S6553" s="9"/>
    </row>
    <row r="6554" ht="18.75">
      <c r="S6554" s="9"/>
    </row>
    <row r="6555" ht="18.75">
      <c r="S6555" s="9"/>
    </row>
    <row r="6556" ht="18.75">
      <c r="S6556" s="9"/>
    </row>
    <row r="6557" ht="18.75">
      <c r="S6557" s="9"/>
    </row>
    <row r="6558" ht="18.75">
      <c r="S6558" s="9"/>
    </row>
    <row r="6559" ht="18.75">
      <c r="S6559" s="9"/>
    </row>
    <row r="6560" ht="18.75">
      <c r="S6560" s="9"/>
    </row>
    <row r="6561" ht="18.75">
      <c r="S6561" s="9"/>
    </row>
    <row r="6562" ht="18.75">
      <c r="S6562" s="9"/>
    </row>
    <row r="6563" ht="18.75">
      <c r="S6563" s="9"/>
    </row>
    <row r="6564" ht="18.75">
      <c r="S6564" s="9"/>
    </row>
    <row r="6565" ht="18.75">
      <c r="S6565" s="9"/>
    </row>
    <row r="6566" ht="18.75">
      <c r="S6566" s="9"/>
    </row>
    <row r="6567" ht="18.75">
      <c r="S6567" s="9"/>
    </row>
    <row r="6568" ht="18.75">
      <c r="S6568" s="9"/>
    </row>
    <row r="6569" ht="18.75">
      <c r="S6569" s="9"/>
    </row>
    <row r="6570" ht="18.75">
      <c r="S6570" s="9"/>
    </row>
    <row r="6571" ht="18.75">
      <c r="S6571" s="9"/>
    </row>
    <row r="6572" ht="18.75">
      <c r="S6572" s="9"/>
    </row>
    <row r="6573" ht="18.75">
      <c r="S6573" s="9"/>
    </row>
    <row r="6574" ht="18.75">
      <c r="S6574" s="9"/>
    </row>
    <row r="6575" ht="18.75">
      <c r="S6575" s="9"/>
    </row>
    <row r="6576" ht="18.75">
      <c r="S6576" s="9"/>
    </row>
    <row r="6577" ht="18.75">
      <c r="S6577" s="9"/>
    </row>
    <row r="6578" ht="18.75">
      <c r="S6578" s="9"/>
    </row>
    <row r="6579" ht="18.75">
      <c r="S6579" s="9"/>
    </row>
    <row r="6580" ht="18.75">
      <c r="S6580" s="9"/>
    </row>
    <row r="6581" ht="18.75">
      <c r="S6581" s="9"/>
    </row>
    <row r="6582" ht="18.75">
      <c r="S6582" s="9"/>
    </row>
    <row r="6583" ht="18.75">
      <c r="S6583" s="9"/>
    </row>
    <row r="6584" ht="18.75">
      <c r="S6584" s="9"/>
    </row>
    <row r="6585" ht="18.75">
      <c r="S6585" s="9"/>
    </row>
    <row r="6586" ht="18.75">
      <c r="S6586" s="9"/>
    </row>
    <row r="6587" ht="18.75">
      <c r="S6587" s="9"/>
    </row>
    <row r="6588" ht="18.75">
      <c r="S6588" s="9"/>
    </row>
    <row r="6589" ht="18.75">
      <c r="S6589" s="9"/>
    </row>
    <row r="6590" ht="18.75">
      <c r="S6590" s="9"/>
    </row>
    <row r="6591" ht="18.75">
      <c r="S6591" s="9"/>
    </row>
    <row r="6592" ht="18.75">
      <c r="S6592" s="9"/>
    </row>
    <row r="6593" ht="18.75">
      <c r="S6593" s="9"/>
    </row>
    <row r="6594" ht="18.75">
      <c r="S6594" s="9"/>
    </row>
    <row r="6595" ht="18.75">
      <c r="S6595" s="9"/>
    </row>
    <row r="6596" ht="18.75">
      <c r="S6596" s="9"/>
    </row>
    <row r="6597" ht="18.75">
      <c r="S6597" s="9"/>
    </row>
    <row r="6598" ht="18.75">
      <c r="S6598" s="9"/>
    </row>
    <row r="6599" ht="18.75">
      <c r="S6599" s="9"/>
    </row>
    <row r="6600" ht="18.75">
      <c r="S6600" s="9"/>
    </row>
    <row r="6601" ht="18.75">
      <c r="S6601" s="9"/>
    </row>
    <row r="6602" ht="18.75">
      <c r="S6602" s="9"/>
    </row>
    <row r="6603" ht="18.75">
      <c r="S6603" s="9"/>
    </row>
    <row r="6604" ht="18.75">
      <c r="S6604" s="9"/>
    </row>
    <row r="6605" ht="18.75">
      <c r="S6605" s="9"/>
    </row>
    <row r="6606" ht="18.75">
      <c r="S6606" s="9"/>
    </row>
    <row r="6607" ht="18.75">
      <c r="S6607" s="9"/>
    </row>
    <row r="6608" ht="18.75">
      <c r="S6608" s="9"/>
    </row>
    <row r="6609" ht="18.75">
      <c r="S6609" s="9"/>
    </row>
    <row r="6610" ht="18.75">
      <c r="S6610" s="9"/>
    </row>
    <row r="6611" ht="18.75">
      <c r="S6611" s="9"/>
    </row>
    <row r="6612" ht="18.75">
      <c r="S6612" s="9"/>
    </row>
    <row r="6613" ht="18.75">
      <c r="S6613" s="9"/>
    </row>
    <row r="6614" ht="18.75">
      <c r="S6614" s="9"/>
    </row>
    <row r="6615" ht="18.75">
      <c r="S6615" s="9"/>
    </row>
    <row r="6616" ht="18.75">
      <c r="S6616" s="9"/>
    </row>
    <row r="6617" ht="18.75">
      <c r="S6617" s="9"/>
    </row>
    <row r="6618" ht="18.75">
      <c r="S6618" s="9"/>
    </row>
    <row r="6619" ht="18.75">
      <c r="S6619" s="9"/>
    </row>
    <row r="6620" ht="18.75">
      <c r="S6620" s="9"/>
    </row>
    <row r="6621" ht="18.75">
      <c r="S6621" s="9"/>
    </row>
    <row r="6622" ht="18.75">
      <c r="S6622" s="9"/>
    </row>
    <row r="6623" ht="18.75">
      <c r="S6623" s="9"/>
    </row>
    <row r="6624" ht="18.75">
      <c r="S6624" s="9"/>
    </row>
    <row r="6625" ht="18.75">
      <c r="S6625" s="9"/>
    </row>
    <row r="6626" ht="18.75">
      <c r="S6626" s="9"/>
    </row>
    <row r="6627" ht="18.75">
      <c r="S6627" s="9"/>
    </row>
    <row r="6628" ht="18.75">
      <c r="S6628" s="9"/>
    </row>
    <row r="6629" ht="18.75">
      <c r="S6629" s="9"/>
    </row>
    <row r="6630" ht="18.75">
      <c r="S6630" s="9"/>
    </row>
    <row r="6631" ht="18.75">
      <c r="S6631" s="9"/>
    </row>
    <row r="6632" ht="18.75">
      <c r="S6632" s="9"/>
    </row>
    <row r="6633" ht="18.75">
      <c r="S6633" s="9"/>
    </row>
    <row r="6634" ht="18.75">
      <c r="S6634" s="9"/>
    </row>
    <row r="6635" ht="18.75">
      <c r="S6635" s="9"/>
    </row>
    <row r="6636" ht="18.75">
      <c r="S6636" s="9"/>
    </row>
    <row r="6637" ht="18.75">
      <c r="S6637" s="9"/>
    </row>
    <row r="6638" ht="18.75">
      <c r="S6638" s="9"/>
    </row>
    <row r="6639" ht="18.75">
      <c r="S6639" s="9"/>
    </row>
    <row r="6640" ht="18.75">
      <c r="S6640" s="9"/>
    </row>
    <row r="6641" ht="18.75">
      <c r="S6641" s="9"/>
    </row>
    <row r="6642" ht="18.75">
      <c r="S6642" s="9"/>
    </row>
    <row r="6643" ht="18.75">
      <c r="S6643" s="9"/>
    </row>
    <row r="6644" ht="18.75">
      <c r="S6644" s="9"/>
    </row>
    <row r="6645" ht="18.75">
      <c r="S6645" s="9"/>
    </row>
    <row r="6646" ht="18.75">
      <c r="S6646" s="9"/>
    </row>
    <row r="6647" ht="18.75">
      <c r="S6647" s="9"/>
    </row>
    <row r="6648" ht="18.75">
      <c r="S6648" s="9"/>
    </row>
    <row r="6649" ht="18.75">
      <c r="S6649" s="9"/>
    </row>
    <row r="6650" ht="18.75">
      <c r="S6650" s="9"/>
    </row>
    <row r="6651" ht="18.75">
      <c r="S6651" s="9"/>
    </row>
    <row r="6652" ht="18.75">
      <c r="S6652" s="9"/>
    </row>
    <row r="6653" ht="18.75">
      <c r="S6653" s="9"/>
    </row>
    <row r="6654" ht="18.75">
      <c r="S6654" s="9"/>
    </row>
    <row r="6655" ht="18.75">
      <c r="S6655" s="9"/>
    </row>
    <row r="6656" ht="18.75">
      <c r="S6656" s="9"/>
    </row>
    <row r="6657" ht="18.75">
      <c r="S6657" s="9"/>
    </row>
    <row r="6658" ht="18.75">
      <c r="S6658" s="9"/>
    </row>
    <row r="6659" ht="18.75">
      <c r="S6659" s="9"/>
    </row>
    <row r="6660" ht="18.75">
      <c r="S6660" s="9"/>
    </row>
    <row r="6661" ht="18.75">
      <c r="S6661" s="9"/>
    </row>
    <row r="6662" ht="18.75">
      <c r="S6662" s="9"/>
    </row>
    <row r="6663" ht="18.75">
      <c r="S6663" s="9"/>
    </row>
    <row r="6664" ht="18.75">
      <c r="S6664" s="9"/>
    </row>
    <row r="6665" ht="18.75">
      <c r="S6665" s="9"/>
    </row>
    <row r="6666" ht="18.75">
      <c r="S6666" s="9"/>
    </row>
    <row r="6667" ht="18.75">
      <c r="S6667" s="9"/>
    </row>
    <row r="6668" ht="18.75">
      <c r="S6668" s="9"/>
    </row>
    <row r="6669" ht="18.75">
      <c r="S6669" s="9"/>
    </row>
    <row r="6670" ht="18.75">
      <c r="S6670" s="9"/>
    </row>
    <row r="6671" ht="18.75">
      <c r="S6671" s="9"/>
    </row>
    <row r="6672" ht="18.75">
      <c r="S6672" s="9"/>
    </row>
    <row r="6673" ht="18.75">
      <c r="S6673" s="9"/>
    </row>
    <row r="6674" ht="18.75">
      <c r="S6674" s="9"/>
    </row>
    <row r="6675" ht="18.75">
      <c r="S6675" s="9"/>
    </row>
    <row r="6676" ht="18.75">
      <c r="S6676" s="9"/>
    </row>
    <row r="6677" ht="18.75">
      <c r="S6677" s="9"/>
    </row>
    <row r="6678" ht="18.75">
      <c r="S6678" s="9"/>
    </row>
    <row r="6679" ht="18.75">
      <c r="S6679" s="9"/>
    </row>
    <row r="6680" ht="18.75">
      <c r="S6680" s="9"/>
    </row>
    <row r="6681" ht="18.75">
      <c r="S6681" s="9"/>
    </row>
    <row r="6682" ht="18.75">
      <c r="S6682" s="9"/>
    </row>
    <row r="6683" ht="18.75">
      <c r="S6683" s="9"/>
    </row>
    <row r="6684" ht="18.75">
      <c r="S6684" s="9"/>
    </row>
    <row r="6685" ht="18.75">
      <c r="S6685" s="9"/>
    </row>
    <row r="6686" ht="18.75">
      <c r="S6686" s="9"/>
    </row>
    <row r="6687" ht="18.75">
      <c r="S6687" s="9"/>
    </row>
    <row r="6688" ht="18.75">
      <c r="S6688" s="9"/>
    </row>
    <row r="6689" ht="18.75">
      <c r="S6689" s="9"/>
    </row>
    <row r="6690" ht="18.75">
      <c r="S6690" s="9"/>
    </row>
    <row r="6691" ht="18.75">
      <c r="S6691" s="9"/>
    </row>
    <row r="6692" ht="18.75">
      <c r="S6692" s="9"/>
    </row>
    <row r="6693" ht="18.75">
      <c r="S6693" s="9"/>
    </row>
    <row r="6694" ht="18.75">
      <c r="S6694" s="9"/>
    </row>
    <row r="6695" ht="18.75">
      <c r="S6695" s="9"/>
    </row>
    <row r="6696" ht="18.75">
      <c r="S6696" s="9"/>
    </row>
    <row r="6697" ht="18.75">
      <c r="S6697" s="9"/>
    </row>
    <row r="6698" ht="18.75">
      <c r="S6698" s="9"/>
    </row>
    <row r="6699" ht="18.75">
      <c r="S6699" s="9"/>
    </row>
    <row r="6700" ht="18.75">
      <c r="S6700" s="9"/>
    </row>
    <row r="6701" ht="18.75">
      <c r="S6701" s="9"/>
    </row>
    <row r="6702" ht="18.75">
      <c r="S6702" s="9"/>
    </row>
    <row r="6703" ht="18.75">
      <c r="S6703" s="9"/>
    </row>
    <row r="6704" ht="18.75">
      <c r="S6704" s="9"/>
    </row>
    <row r="6705" ht="18.75">
      <c r="S6705" s="9"/>
    </row>
    <row r="6706" ht="18.75">
      <c r="S6706" s="9"/>
    </row>
    <row r="6707" ht="18.75">
      <c r="S6707" s="9"/>
    </row>
    <row r="6708" ht="18.75">
      <c r="S6708" s="9"/>
    </row>
    <row r="6709" ht="18.75">
      <c r="S6709" s="9"/>
    </row>
    <row r="6710" ht="18.75">
      <c r="S6710" s="9"/>
    </row>
    <row r="6711" ht="18.75">
      <c r="S6711" s="9"/>
    </row>
    <row r="6712" ht="18.75">
      <c r="S6712" s="9"/>
    </row>
    <row r="6713" ht="18.75">
      <c r="S6713" s="9"/>
    </row>
    <row r="6714" ht="18.75">
      <c r="S6714" s="9"/>
    </row>
    <row r="6715" ht="18.75">
      <c r="S6715" s="9"/>
    </row>
    <row r="6716" ht="18.75">
      <c r="S6716" s="9"/>
    </row>
    <row r="6717" ht="18.75">
      <c r="S6717" s="9"/>
    </row>
    <row r="6718" ht="18.75">
      <c r="S6718" s="9"/>
    </row>
    <row r="6719" ht="18.75">
      <c r="S6719" s="9"/>
    </row>
    <row r="6720" ht="18.75">
      <c r="S6720" s="9"/>
    </row>
    <row r="6721" ht="18.75">
      <c r="S6721" s="9"/>
    </row>
    <row r="6722" ht="18.75">
      <c r="S6722" s="9"/>
    </row>
    <row r="6723" ht="18.75">
      <c r="S6723" s="9"/>
    </row>
    <row r="6724" ht="18.75">
      <c r="S6724" s="9"/>
    </row>
    <row r="6725" ht="18.75">
      <c r="S6725" s="9"/>
    </row>
    <row r="6726" ht="18.75">
      <c r="S6726" s="9"/>
    </row>
    <row r="6727" ht="18.75">
      <c r="S6727" s="9"/>
    </row>
    <row r="6728" ht="18.75">
      <c r="S6728" s="9"/>
    </row>
    <row r="6729" ht="18.75">
      <c r="S6729" s="9"/>
    </row>
    <row r="6730" ht="18.75">
      <c r="S6730" s="9"/>
    </row>
    <row r="6731" ht="18.75">
      <c r="S6731" s="9"/>
    </row>
    <row r="6732" ht="18.75">
      <c r="S6732" s="9"/>
    </row>
    <row r="6733" ht="18.75">
      <c r="S6733" s="9"/>
    </row>
    <row r="6734" ht="18.75">
      <c r="S6734" s="9"/>
    </row>
    <row r="6735" ht="18.75">
      <c r="S6735" s="9"/>
    </row>
    <row r="6736" ht="18.75">
      <c r="S6736" s="9"/>
    </row>
    <row r="6737" ht="18.75">
      <c r="S6737" s="9"/>
    </row>
    <row r="6738" ht="18.75">
      <c r="S6738" s="9"/>
    </row>
    <row r="6739" ht="18.75">
      <c r="S6739" s="9"/>
    </row>
    <row r="6740" ht="18.75">
      <c r="S6740" s="9"/>
    </row>
    <row r="6741" ht="18.75">
      <c r="S6741" s="9"/>
    </row>
    <row r="6742" ht="18.75">
      <c r="S6742" s="9"/>
    </row>
    <row r="6743" ht="18.75">
      <c r="S6743" s="9"/>
    </row>
    <row r="6744" ht="18.75">
      <c r="S6744" s="9"/>
    </row>
    <row r="6745" ht="18.75">
      <c r="S6745" s="9"/>
    </row>
    <row r="6746" ht="18.75">
      <c r="S6746" s="9"/>
    </row>
    <row r="6747" ht="18.75">
      <c r="S6747" s="9"/>
    </row>
    <row r="6748" ht="18.75">
      <c r="S6748" s="9"/>
    </row>
    <row r="6749" ht="18.75">
      <c r="S6749" s="9"/>
    </row>
    <row r="6750" ht="18.75">
      <c r="S6750" s="9"/>
    </row>
    <row r="6751" ht="18.75">
      <c r="S6751" s="9"/>
    </row>
    <row r="6752" ht="18.75">
      <c r="S6752" s="9"/>
    </row>
    <row r="6753" ht="18.75">
      <c r="S6753" s="9"/>
    </row>
    <row r="6754" ht="18.75">
      <c r="S6754" s="9"/>
    </row>
    <row r="6755" ht="18.75">
      <c r="S6755" s="9"/>
    </row>
    <row r="6756" ht="18.75">
      <c r="S6756" s="9"/>
    </row>
    <row r="6757" ht="18.75">
      <c r="S6757" s="9"/>
    </row>
    <row r="6758" ht="18.75">
      <c r="S6758" s="9"/>
    </row>
    <row r="6759" ht="18.75">
      <c r="S6759" s="9"/>
    </row>
    <row r="6760" ht="18.75">
      <c r="S6760" s="9"/>
    </row>
    <row r="6761" ht="18.75">
      <c r="S6761" s="9"/>
    </row>
    <row r="6762" ht="18.75">
      <c r="S6762" s="9"/>
    </row>
    <row r="6763" ht="18.75">
      <c r="S6763" s="9"/>
    </row>
    <row r="6764" ht="18.75">
      <c r="S6764" s="9"/>
    </row>
    <row r="6765" ht="18.75">
      <c r="S6765" s="9"/>
    </row>
    <row r="6766" ht="18.75">
      <c r="S6766" s="9"/>
    </row>
    <row r="6767" ht="18.75">
      <c r="S6767" s="9"/>
    </row>
    <row r="6768" ht="18.75">
      <c r="S6768" s="9"/>
    </row>
    <row r="6769" ht="18.75">
      <c r="S6769" s="9"/>
    </row>
    <row r="6770" ht="18.75">
      <c r="S6770" s="9"/>
    </row>
    <row r="6771" ht="18.75">
      <c r="S6771" s="9"/>
    </row>
    <row r="6772" ht="18.75">
      <c r="S6772" s="9"/>
    </row>
    <row r="6773" ht="18.75">
      <c r="S6773" s="9"/>
    </row>
    <row r="6774" ht="18.75">
      <c r="S6774" s="9"/>
    </row>
    <row r="6775" ht="18.75">
      <c r="S6775" s="9"/>
    </row>
    <row r="6776" ht="18.75">
      <c r="S6776" s="9"/>
    </row>
    <row r="6777" ht="18.75">
      <c r="S6777" s="9"/>
    </row>
    <row r="6778" ht="18.75">
      <c r="S6778" s="9"/>
    </row>
    <row r="6779" ht="18.75">
      <c r="S6779" s="9"/>
    </row>
    <row r="6780" ht="18.75">
      <c r="S6780" s="9"/>
    </row>
    <row r="6781" ht="18.75">
      <c r="S6781" s="9"/>
    </row>
    <row r="6782" ht="18.75">
      <c r="S6782" s="9"/>
    </row>
    <row r="6783" ht="18.75">
      <c r="S6783" s="9"/>
    </row>
    <row r="6784" ht="18.75">
      <c r="S6784" s="9"/>
    </row>
    <row r="6785" ht="18.75">
      <c r="S6785" s="9"/>
    </row>
    <row r="6786" ht="18.75">
      <c r="S6786" s="9"/>
    </row>
    <row r="6787" ht="18.75">
      <c r="S6787" s="9"/>
    </row>
    <row r="6788" ht="18.75">
      <c r="S6788" s="9"/>
    </row>
    <row r="6789" ht="18.75">
      <c r="S6789" s="9"/>
    </row>
    <row r="6790" ht="18.75">
      <c r="S6790" s="9"/>
    </row>
    <row r="6791" ht="18.75">
      <c r="S6791" s="9"/>
    </row>
    <row r="6792" ht="18.75">
      <c r="S6792" s="9"/>
    </row>
    <row r="6793" ht="18.75">
      <c r="S6793" s="9"/>
    </row>
    <row r="6794" ht="18.75">
      <c r="S6794" s="9"/>
    </row>
    <row r="6795" ht="18.75">
      <c r="S6795" s="9"/>
    </row>
    <row r="6796" ht="18.75">
      <c r="S6796" s="9"/>
    </row>
    <row r="6797" ht="18.75">
      <c r="S6797" s="9"/>
    </row>
    <row r="6798" ht="18.75">
      <c r="S6798" s="9"/>
    </row>
    <row r="6799" ht="18.75">
      <c r="S6799" s="9"/>
    </row>
    <row r="6800" ht="18.75">
      <c r="S6800" s="9"/>
    </row>
    <row r="6801" ht="18.75">
      <c r="S6801" s="9"/>
    </row>
    <row r="6802" ht="18.75">
      <c r="S6802" s="9"/>
    </row>
    <row r="6803" ht="18.75">
      <c r="S6803" s="9"/>
    </row>
    <row r="6804" ht="18.75">
      <c r="S6804" s="9"/>
    </row>
    <row r="6805" ht="18.75">
      <c r="S6805" s="9"/>
    </row>
    <row r="6806" ht="18.75">
      <c r="S6806" s="9"/>
    </row>
    <row r="6807" ht="18.75">
      <c r="S6807" s="9"/>
    </row>
    <row r="6808" ht="18.75">
      <c r="S6808" s="9"/>
    </row>
    <row r="6809" ht="18.75">
      <c r="S6809" s="9"/>
    </row>
    <row r="6810" ht="18.75">
      <c r="S6810" s="9"/>
    </row>
    <row r="6811" ht="18.75">
      <c r="S6811" s="9"/>
    </row>
    <row r="6812" ht="18.75">
      <c r="S6812" s="9"/>
    </row>
    <row r="6813" ht="18.75">
      <c r="S6813" s="9"/>
    </row>
    <row r="6814" ht="18.75">
      <c r="S6814" s="9"/>
    </row>
    <row r="6815" ht="18.75">
      <c r="S6815" s="9"/>
    </row>
    <row r="6816" ht="18.75">
      <c r="S6816" s="9"/>
    </row>
    <row r="6817" ht="18.75">
      <c r="S6817" s="9"/>
    </row>
    <row r="6818" ht="18.75">
      <c r="S6818" s="9"/>
    </row>
    <row r="6819" ht="18.75">
      <c r="S6819" s="9"/>
    </row>
    <row r="6820" ht="18.75">
      <c r="S6820" s="9"/>
    </row>
    <row r="6821" ht="18.75">
      <c r="S6821" s="9"/>
    </row>
    <row r="6822" ht="18.75">
      <c r="S6822" s="9"/>
    </row>
    <row r="6823" ht="18.75">
      <c r="S6823" s="9"/>
    </row>
    <row r="6824" ht="18.75">
      <c r="S6824" s="9"/>
    </row>
    <row r="6825" ht="18.75">
      <c r="S6825" s="9"/>
    </row>
    <row r="6826" ht="18.75">
      <c r="S6826" s="9"/>
    </row>
    <row r="6827" ht="18.75">
      <c r="S6827" s="9"/>
    </row>
    <row r="6828" ht="18.75">
      <c r="S6828" s="9"/>
    </row>
    <row r="6829" ht="18.75">
      <c r="S6829" s="9"/>
    </row>
    <row r="6830" ht="18.75">
      <c r="S6830" s="9"/>
    </row>
    <row r="6831" ht="18.75">
      <c r="S6831" s="9"/>
    </row>
    <row r="6832" ht="18.75">
      <c r="S6832" s="9"/>
    </row>
    <row r="6833" ht="18.75">
      <c r="S6833" s="9"/>
    </row>
    <row r="6834" ht="18.75">
      <c r="S6834" s="9"/>
    </row>
    <row r="6835" ht="18.75">
      <c r="S6835" s="9"/>
    </row>
    <row r="6836" ht="18.75">
      <c r="S6836" s="9"/>
    </row>
    <row r="6837" ht="18.75">
      <c r="S6837" s="9"/>
    </row>
    <row r="6838" ht="18.75">
      <c r="S6838" s="9"/>
    </row>
    <row r="6839" ht="18.75">
      <c r="S6839" s="9"/>
    </row>
    <row r="6840" ht="18.75">
      <c r="S6840" s="9"/>
    </row>
    <row r="6841" ht="18.75">
      <c r="S6841" s="9"/>
    </row>
    <row r="6842" ht="18.75">
      <c r="S6842" s="9"/>
    </row>
    <row r="6843" ht="18.75">
      <c r="S6843" s="9"/>
    </row>
    <row r="6844" ht="18.75">
      <c r="S6844" s="9"/>
    </row>
    <row r="6845" ht="18.75">
      <c r="S6845" s="9"/>
    </row>
    <row r="6846" ht="18.75">
      <c r="S6846" s="9"/>
    </row>
    <row r="6847" ht="18.75">
      <c r="S6847" s="9"/>
    </row>
    <row r="6848" ht="18.75">
      <c r="S6848" s="9"/>
    </row>
    <row r="6849" ht="18.75">
      <c r="S6849" s="9"/>
    </row>
    <row r="6850" ht="18.75">
      <c r="S6850" s="9"/>
    </row>
    <row r="6851" ht="18.75">
      <c r="S6851" s="9"/>
    </row>
    <row r="6852" ht="18.75">
      <c r="S6852" s="9"/>
    </row>
    <row r="6853" ht="18.75">
      <c r="S6853" s="9"/>
    </row>
    <row r="6854" ht="18.75">
      <c r="S6854" s="9"/>
    </row>
    <row r="6855" ht="18.75">
      <c r="S6855" s="9"/>
    </row>
    <row r="6856" ht="18.75">
      <c r="S6856" s="9"/>
    </row>
    <row r="6857" ht="18.75">
      <c r="S6857" s="9"/>
    </row>
    <row r="6858" ht="18.75">
      <c r="S6858" s="9"/>
    </row>
    <row r="6859" ht="18.75">
      <c r="S6859" s="9"/>
    </row>
    <row r="6860" ht="18.75">
      <c r="S6860" s="9"/>
    </row>
    <row r="6861" ht="18.75">
      <c r="S6861" s="9"/>
    </row>
    <row r="6862" ht="18.75">
      <c r="S6862" s="9"/>
    </row>
    <row r="6863" ht="18.75">
      <c r="S6863" s="9"/>
    </row>
    <row r="6864" ht="18.75">
      <c r="S6864" s="9"/>
    </row>
    <row r="6865" ht="18.75">
      <c r="S6865" s="9"/>
    </row>
    <row r="6866" ht="18.75">
      <c r="S6866" s="9"/>
    </row>
    <row r="6867" ht="18.75">
      <c r="S6867" s="9"/>
    </row>
    <row r="6868" ht="18.75">
      <c r="S6868" s="9"/>
    </row>
    <row r="6869" ht="18.75">
      <c r="S6869" s="9"/>
    </row>
    <row r="6870" ht="18.75">
      <c r="S6870" s="9"/>
    </row>
    <row r="6871" ht="18.75">
      <c r="S6871" s="9"/>
    </row>
    <row r="6872" ht="18.75">
      <c r="S6872" s="9"/>
    </row>
    <row r="6873" ht="18.75">
      <c r="S6873" s="9"/>
    </row>
    <row r="6874" ht="18.75">
      <c r="S6874" s="9"/>
    </row>
    <row r="6875" ht="18.75">
      <c r="S6875" s="9"/>
    </row>
    <row r="6876" ht="18.75">
      <c r="S6876" s="9"/>
    </row>
    <row r="6877" ht="18.75">
      <c r="S6877" s="9"/>
    </row>
    <row r="6878" ht="18.75">
      <c r="S6878" s="9"/>
    </row>
    <row r="6879" ht="18.75">
      <c r="S6879" s="9"/>
    </row>
    <row r="6880" ht="18.75">
      <c r="S6880" s="9"/>
    </row>
    <row r="6881" ht="18.75">
      <c r="S6881" s="9"/>
    </row>
    <row r="6882" ht="18.75">
      <c r="S6882" s="9"/>
    </row>
    <row r="6883" ht="18.75">
      <c r="S6883" s="9"/>
    </row>
    <row r="6884" ht="18.75">
      <c r="S6884" s="9"/>
    </row>
    <row r="6885" ht="18.75">
      <c r="S6885" s="9"/>
    </row>
    <row r="6886" ht="18.75">
      <c r="S6886" s="9"/>
    </row>
    <row r="6887" ht="18.75">
      <c r="S6887" s="9"/>
    </row>
    <row r="6888" ht="18.75">
      <c r="S6888" s="9"/>
    </row>
    <row r="6889" ht="18.75">
      <c r="S6889" s="9"/>
    </row>
    <row r="6890" ht="18.75">
      <c r="S6890" s="9"/>
    </row>
    <row r="6891" ht="18.75">
      <c r="S6891" s="9"/>
    </row>
    <row r="6892" ht="18.75">
      <c r="S6892" s="9"/>
    </row>
    <row r="6893" ht="18.75">
      <c r="S6893" s="9"/>
    </row>
    <row r="6894" ht="18.75">
      <c r="S6894" s="9"/>
    </row>
    <row r="6895" ht="18.75">
      <c r="S6895" s="9"/>
    </row>
    <row r="6896" ht="18.75">
      <c r="S6896" s="9"/>
    </row>
    <row r="6897" ht="18.75">
      <c r="S6897" s="9"/>
    </row>
    <row r="6898" ht="18.75">
      <c r="S6898" s="9"/>
    </row>
    <row r="6899" ht="18.75">
      <c r="S6899" s="9"/>
    </row>
    <row r="6900" ht="18.75">
      <c r="S6900" s="9"/>
    </row>
    <row r="6901" ht="18.75">
      <c r="S6901" s="9"/>
    </row>
    <row r="6902" ht="18.75">
      <c r="S6902" s="9"/>
    </row>
    <row r="6903" ht="18.75">
      <c r="S6903" s="9"/>
    </row>
    <row r="6904" ht="18.75">
      <c r="S6904" s="9"/>
    </row>
    <row r="6905" ht="18.75">
      <c r="S6905" s="9"/>
    </row>
    <row r="6906" ht="18.75">
      <c r="S6906" s="9"/>
    </row>
    <row r="6907" ht="18.75">
      <c r="S6907" s="9"/>
    </row>
    <row r="6908" ht="18.75">
      <c r="S6908" s="9"/>
    </row>
    <row r="6909" ht="18.75">
      <c r="S6909" s="9"/>
    </row>
    <row r="6910" ht="18.75">
      <c r="S6910" s="9"/>
    </row>
    <row r="6911" ht="18.75">
      <c r="S6911" s="9"/>
    </row>
    <row r="6912" ht="18.75">
      <c r="S6912" s="9"/>
    </row>
    <row r="6913" ht="18.75">
      <c r="S6913" s="9"/>
    </row>
    <row r="6914" ht="18.75">
      <c r="S6914" s="9"/>
    </row>
    <row r="6915" ht="18.75">
      <c r="S6915" s="9"/>
    </row>
    <row r="6916" ht="18.75">
      <c r="S6916" s="9"/>
    </row>
    <row r="6917" ht="18.75">
      <c r="S6917" s="9"/>
    </row>
    <row r="6918" ht="18.75">
      <c r="S6918" s="9"/>
    </row>
    <row r="6919" ht="18.75">
      <c r="S6919" s="9"/>
    </row>
    <row r="6920" ht="18.75">
      <c r="S6920" s="9"/>
    </row>
    <row r="6921" ht="18.75">
      <c r="S6921" s="9"/>
    </row>
    <row r="6922" ht="18.75">
      <c r="S6922" s="9"/>
    </row>
    <row r="6923" ht="18.75">
      <c r="S6923" s="9"/>
    </row>
    <row r="6924" ht="18.75">
      <c r="S6924" s="9"/>
    </row>
    <row r="6925" ht="18.75">
      <c r="S6925" s="9"/>
    </row>
    <row r="6926" ht="18.75">
      <c r="S6926" s="9"/>
    </row>
    <row r="6927" ht="18.75">
      <c r="S6927" s="9"/>
    </row>
    <row r="6928" ht="18.75">
      <c r="S6928" s="9"/>
    </row>
    <row r="6929" ht="18.75">
      <c r="S6929" s="9"/>
    </row>
    <row r="6930" ht="18.75">
      <c r="S6930" s="9"/>
    </row>
    <row r="6931" ht="18.75">
      <c r="S6931" s="9"/>
    </row>
    <row r="6932" ht="18.75">
      <c r="S6932" s="9"/>
    </row>
    <row r="6933" ht="18.75">
      <c r="S6933" s="9"/>
    </row>
    <row r="6934" ht="18.75">
      <c r="S6934" s="9"/>
    </row>
    <row r="6935" ht="18.75">
      <c r="S6935" s="9"/>
    </row>
    <row r="6936" ht="18.75">
      <c r="S6936" s="9"/>
    </row>
    <row r="6937" ht="18.75">
      <c r="S6937" s="9"/>
    </row>
    <row r="6938" ht="18.75">
      <c r="S6938" s="9"/>
    </row>
    <row r="6939" ht="18.75">
      <c r="S6939" s="9"/>
    </row>
    <row r="6940" ht="18.75">
      <c r="S6940" s="9"/>
    </row>
    <row r="6941" ht="18.75">
      <c r="S6941" s="9"/>
    </row>
    <row r="6942" ht="18.75">
      <c r="S6942" s="9"/>
    </row>
    <row r="6943" ht="18.75">
      <c r="S6943" s="9"/>
    </row>
    <row r="6944" ht="18.75">
      <c r="S6944" s="9"/>
    </row>
    <row r="6945" ht="18.75">
      <c r="S6945" s="9"/>
    </row>
    <row r="6946" ht="18.75">
      <c r="S6946" s="9"/>
    </row>
    <row r="6947" ht="18.75">
      <c r="S6947" s="9"/>
    </row>
    <row r="6948" ht="18.75">
      <c r="S6948" s="9"/>
    </row>
    <row r="6949" ht="18.75">
      <c r="S6949" s="9"/>
    </row>
    <row r="6950" ht="18.75">
      <c r="S6950" s="9"/>
    </row>
    <row r="6951" ht="18.75">
      <c r="S6951" s="9"/>
    </row>
    <row r="6952" ht="18.75">
      <c r="S6952" s="9"/>
    </row>
    <row r="6953" ht="18.75">
      <c r="S6953" s="9"/>
    </row>
    <row r="6954" ht="18.75">
      <c r="S6954" s="9"/>
    </row>
    <row r="6955" ht="18.75">
      <c r="S6955" s="9"/>
    </row>
    <row r="6956" ht="18.75">
      <c r="S6956" s="9"/>
    </row>
    <row r="6957" ht="18.75">
      <c r="S6957" s="9"/>
    </row>
    <row r="6958" ht="18.75">
      <c r="S6958" s="9"/>
    </row>
    <row r="6959" ht="18.75">
      <c r="S6959" s="9"/>
    </row>
    <row r="6960" ht="18.75">
      <c r="S6960" s="9"/>
    </row>
    <row r="6961" ht="18.75">
      <c r="S6961" s="9"/>
    </row>
    <row r="6962" ht="18.75">
      <c r="S6962" s="9"/>
    </row>
    <row r="6963" ht="18.75">
      <c r="S6963" s="9"/>
    </row>
    <row r="6964" ht="18.75">
      <c r="S6964" s="9"/>
    </row>
    <row r="6965" ht="18.75">
      <c r="S6965" s="9"/>
    </row>
    <row r="6966" ht="18.75">
      <c r="S6966" s="9"/>
    </row>
    <row r="6967" ht="18.75">
      <c r="S6967" s="9"/>
    </row>
    <row r="6968" ht="18.75">
      <c r="S6968" s="9"/>
    </row>
    <row r="6969" ht="18.75">
      <c r="S6969" s="9"/>
    </row>
    <row r="6970" ht="18.75">
      <c r="S6970" s="9"/>
    </row>
    <row r="6971" ht="18.75">
      <c r="S6971" s="9"/>
    </row>
    <row r="6972" ht="18.75">
      <c r="S6972" s="9"/>
    </row>
    <row r="6973" ht="18.75">
      <c r="S6973" s="9"/>
    </row>
    <row r="6974" ht="18.75">
      <c r="S6974" s="9"/>
    </row>
    <row r="6975" ht="18.75">
      <c r="S6975" s="9"/>
    </row>
    <row r="6976" ht="18.75">
      <c r="S6976" s="9"/>
    </row>
    <row r="6977" ht="18.75">
      <c r="S6977" s="9"/>
    </row>
    <row r="6978" ht="18.75">
      <c r="S6978" s="9"/>
    </row>
    <row r="6979" ht="18.75">
      <c r="S6979" s="9"/>
    </row>
    <row r="6980" ht="18.75">
      <c r="S6980" s="9"/>
    </row>
    <row r="6981" ht="18.75">
      <c r="S6981" s="9"/>
    </row>
    <row r="6982" ht="18.75">
      <c r="S6982" s="9"/>
    </row>
    <row r="6983" ht="18.75">
      <c r="S6983" s="9"/>
    </row>
    <row r="6984" ht="18.75">
      <c r="S6984" s="9"/>
    </row>
    <row r="6985" ht="18.75">
      <c r="S6985" s="9"/>
    </row>
    <row r="6986" ht="18.75">
      <c r="S6986" s="9"/>
    </row>
    <row r="6987" ht="18.75">
      <c r="S6987" s="9"/>
    </row>
    <row r="6988" ht="18.75">
      <c r="S6988" s="9"/>
    </row>
    <row r="6989" ht="18.75">
      <c r="S6989" s="9"/>
    </row>
    <row r="6990" ht="18.75">
      <c r="S6990" s="9"/>
    </row>
    <row r="6991" ht="18.75">
      <c r="S6991" s="9"/>
    </row>
    <row r="6992" ht="18.75">
      <c r="S6992" s="9"/>
    </row>
    <row r="6993" ht="18.75">
      <c r="S6993" s="9"/>
    </row>
    <row r="6994" ht="18.75">
      <c r="S6994" s="9"/>
    </row>
    <row r="6995" ht="18.75">
      <c r="S6995" s="9"/>
    </row>
    <row r="6996" ht="18.75">
      <c r="S6996" s="9"/>
    </row>
    <row r="6997" ht="18.75">
      <c r="S6997" s="9"/>
    </row>
    <row r="6998" ht="18.75">
      <c r="S6998" s="9"/>
    </row>
    <row r="6999" ht="18.75">
      <c r="S6999" s="9"/>
    </row>
    <row r="7000" ht="18.75">
      <c r="S7000" s="9"/>
    </row>
    <row r="7001" ht="18.75">
      <c r="S7001" s="9"/>
    </row>
    <row r="7002" ht="18.75">
      <c r="S7002" s="9"/>
    </row>
    <row r="7003" ht="18.75">
      <c r="S7003" s="9"/>
    </row>
    <row r="7004" ht="18.75">
      <c r="S7004" s="9"/>
    </row>
    <row r="7005" ht="18.75">
      <c r="S7005" s="9"/>
    </row>
    <row r="7006" ht="18.75">
      <c r="S7006" s="9"/>
    </row>
    <row r="7007" ht="18.75">
      <c r="S7007" s="9"/>
    </row>
    <row r="7008" ht="18.75">
      <c r="S7008" s="9"/>
    </row>
    <row r="7009" ht="18.75">
      <c r="S7009" s="9"/>
    </row>
    <row r="7010" ht="18.75">
      <c r="S7010" s="9"/>
    </row>
    <row r="7011" ht="18.75">
      <c r="S7011" s="9"/>
    </row>
    <row r="7012" ht="18.75">
      <c r="S7012" s="9"/>
    </row>
    <row r="7013" ht="18.75">
      <c r="S7013" s="9"/>
    </row>
    <row r="7014" ht="18.75">
      <c r="S7014" s="9"/>
    </row>
    <row r="7015" ht="18.75">
      <c r="S7015" s="9"/>
    </row>
    <row r="7016" ht="18.75">
      <c r="S7016" s="9"/>
    </row>
    <row r="7017" ht="18.75">
      <c r="S7017" s="9"/>
    </row>
    <row r="7018" ht="18.75">
      <c r="S7018" s="9"/>
    </row>
    <row r="7019" ht="18.75">
      <c r="S7019" s="9"/>
    </row>
    <row r="7020" ht="18.75">
      <c r="S7020" s="9"/>
    </row>
    <row r="7021" ht="18.75">
      <c r="S7021" s="9"/>
    </row>
    <row r="7022" ht="18.75">
      <c r="S7022" s="9"/>
    </row>
    <row r="7023" ht="18.75">
      <c r="S7023" s="9"/>
    </row>
    <row r="7024" ht="18.75">
      <c r="S7024" s="9"/>
    </row>
    <row r="7025" ht="18.75">
      <c r="S7025" s="9"/>
    </row>
    <row r="7026" ht="18.75">
      <c r="S7026" s="9"/>
    </row>
    <row r="7027" ht="18.75">
      <c r="S7027" s="9"/>
    </row>
    <row r="7028" ht="18.75">
      <c r="S7028" s="9"/>
    </row>
    <row r="7029" ht="18.75">
      <c r="S7029" s="9"/>
    </row>
    <row r="7030" ht="18.75">
      <c r="S7030" s="9"/>
    </row>
    <row r="7031" ht="18.75">
      <c r="S7031" s="9"/>
    </row>
    <row r="7032" ht="18.75">
      <c r="S7032" s="9"/>
    </row>
    <row r="7033" ht="18.75">
      <c r="S7033" s="9"/>
    </row>
    <row r="7034" ht="18.75">
      <c r="S7034" s="9"/>
    </row>
    <row r="7035" ht="18.75">
      <c r="S7035" s="9"/>
    </row>
    <row r="7036" ht="18.75">
      <c r="S7036" s="9"/>
    </row>
    <row r="7037" ht="18.75">
      <c r="S7037" s="9"/>
    </row>
    <row r="7038" ht="18.75">
      <c r="S7038" s="9"/>
    </row>
    <row r="7039" ht="18.75">
      <c r="S7039" s="9"/>
    </row>
    <row r="7040" ht="18.75">
      <c r="S7040" s="9"/>
    </row>
    <row r="7041" ht="18.75">
      <c r="S7041" s="9"/>
    </row>
    <row r="7042" ht="18.75">
      <c r="S7042" s="9"/>
    </row>
    <row r="7043" ht="18.75">
      <c r="S7043" s="9"/>
    </row>
    <row r="7044" ht="18.75">
      <c r="S7044" s="9"/>
    </row>
    <row r="7045" ht="18.75">
      <c r="S7045" s="9"/>
    </row>
    <row r="7046" ht="18.75">
      <c r="S7046" s="9"/>
    </row>
    <row r="7047" ht="18.75">
      <c r="S7047" s="9"/>
    </row>
    <row r="7048" ht="18.75">
      <c r="S7048" s="9"/>
    </row>
    <row r="7049" ht="18.75">
      <c r="S7049" s="9"/>
    </row>
    <row r="7050" ht="18.75">
      <c r="S7050" s="9"/>
    </row>
    <row r="7051" ht="18.75">
      <c r="S7051" s="9"/>
    </row>
    <row r="7052" ht="18.75">
      <c r="S7052" s="9"/>
    </row>
    <row r="7053" ht="18.75">
      <c r="S7053" s="9"/>
    </row>
    <row r="7054" ht="18.75">
      <c r="S7054" s="9"/>
    </row>
    <row r="7055" ht="18.75">
      <c r="S7055" s="9"/>
    </row>
    <row r="7056" ht="18.75">
      <c r="S7056" s="9"/>
    </row>
    <row r="7057" ht="18.75">
      <c r="S7057" s="9"/>
    </row>
    <row r="7058" ht="18.75">
      <c r="S7058" s="9"/>
    </row>
    <row r="7059" ht="18.75">
      <c r="S7059" s="9"/>
    </row>
    <row r="7060" ht="18.75">
      <c r="S7060" s="9"/>
    </row>
    <row r="7061" ht="18.75">
      <c r="S7061" s="9"/>
    </row>
    <row r="7062" ht="18.75">
      <c r="S7062" s="9"/>
    </row>
    <row r="7063" ht="18.75">
      <c r="S7063" s="9"/>
    </row>
    <row r="7064" ht="18.75">
      <c r="S7064" s="9"/>
    </row>
    <row r="7065" ht="18.75">
      <c r="S7065" s="9"/>
    </row>
    <row r="7066" ht="18.75">
      <c r="S7066" s="9"/>
    </row>
    <row r="7067" ht="18.75">
      <c r="S7067" s="9"/>
    </row>
    <row r="7068" ht="18.75">
      <c r="S7068" s="9"/>
    </row>
    <row r="7069" ht="18.75">
      <c r="S7069" s="9"/>
    </row>
    <row r="7070" ht="18.75">
      <c r="S7070" s="9"/>
    </row>
    <row r="7071" ht="18.75">
      <c r="S7071" s="9"/>
    </row>
    <row r="7072" ht="18.75">
      <c r="S7072" s="9"/>
    </row>
    <row r="7073" ht="18.75">
      <c r="S7073" s="9"/>
    </row>
    <row r="7074" ht="18.75">
      <c r="S7074" s="9"/>
    </row>
    <row r="7075" ht="18.75">
      <c r="S7075" s="9"/>
    </row>
    <row r="7076" ht="18.75">
      <c r="S7076" s="9"/>
    </row>
    <row r="7077" ht="18.75">
      <c r="S7077" s="9"/>
    </row>
    <row r="7078" ht="18.75">
      <c r="S7078" s="9"/>
    </row>
    <row r="7079" ht="18.75">
      <c r="S7079" s="9"/>
    </row>
    <row r="7080" ht="18.75">
      <c r="S7080" s="9"/>
    </row>
    <row r="7081" ht="18.75">
      <c r="S7081" s="9"/>
    </row>
    <row r="7082" ht="18.75">
      <c r="S7082" s="9"/>
    </row>
    <row r="7083" ht="18.75">
      <c r="S7083" s="9"/>
    </row>
    <row r="7084" ht="18.75">
      <c r="S7084" s="9"/>
    </row>
    <row r="7085" ht="18.75">
      <c r="S7085" s="9"/>
    </row>
    <row r="7086" ht="18.75">
      <c r="S7086" s="9"/>
    </row>
    <row r="7087" ht="18.75">
      <c r="S7087" s="9"/>
    </row>
    <row r="7088" ht="18.75">
      <c r="S7088" s="9"/>
    </row>
    <row r="7089" ht="18.75">
      <c r="S7089" s="9"/>
    </row>
    <row r="7090" ht="18.75">
      <c r="S7090" s="9"/>
    </row>
    <row r="7091" ht="18.75">
      <c r="S7091" s="9"/>
    </row>
    <row r="7092" ht="18.75">
      <c r="S7092" s="9"/>
    </row>
    <row r="7093" ht="18.75">
      <c r="S7093" s="9"/>
    </row>
    <row r="7094" ht="18.75">
      <c r="S7094" s="9"/>
    </row>
    <row r="7095" ht="18.75">
      <c r="S7095" s="9"/>
    </row>
    <row r="7096" ht="18.75">
      <c r="S7096" s="9"/>
    </row>
    <row r="7097" ht="18.75">
      <c r="S7097" s="9"/>
    </row>
    <row r="7098" ht="18.75">
      <c r="S7098" s="9"/>
    </row>
    <row r="7099" ht="18.75">
      <c r="S7099" s="9"/>
    </row>
    <row r="7100" ht="18.75">
      <c r="S7100" s="9"/>
    </row>
    <row r="7101" ht="18.75">
      <c r="S7101" s="9"/>
    </row>
    <row r="7102" ht="18.75">
      <c r="S7102" s="9"/>
    </row>
    <row r="7103" ht="18.75">
      <c r="S7103" s="9"/>
    </row>
    <row r="7104" ht="18.75">
      <c r="S7104" s="9"/>
    </row>
    <row r="7105" ht="18.75">
      <c r="S7105" s="9"/>
    </row>
    <row r="7106" ht="18.75">
      <c r="S7106" s="9"/>
    </row>
    <row r="7107" ht="18.75">
      <c r="S7107" s="9"/>
    </row>
    <row r="7108" ht="18.75">
      <c r="S7108" s="9"/>
    </row>
    <row r="7109" ht="18.75">
      <c r="S7109" s="9"/>
    </row>
    <row r="7110" ht="18.75">
      <c r="S7110" s="9"/>
    </row>
    <row r="7111" ht="18.75">
      <c r="S7111" s="9"/>
    </row>
    <row r="7112" ht="18.75">
      <c r="S7112" s="9"/>
    </row>
    <row r="7113" ht="18.75">
      <c r="S7113" s="9"/>
    </row>
    <row r="7114" ht="18.75">
      <c r="S7114" s="9"/>
    </row>
    <row r="7115" ht="18.75">
      <c r="S7115" s="9"/>
    </row>
    <row r="7116" ht="18.75">
      <c r="S7116" s="9"/>
    </row>
    <row r="7117" ht="18.75">
      <c r="S7117" s="9"/>
    </row>
    <row r="7118" ht="18.75">
      <c r="S7118" s="9"/>
    </row>
    <row r="7119" ht="18.75">
      <c r="S7119" s="9"/>
    </row>
    <row r="7120" ht="18.75">
      <c r="S7120" s="9"/>
    </row>
    <row r="7121" ht="18.75">
      <c r="S7121" s="9"/>
    </row>
    <row r="7122" ht="18.75">
      <c r="S7122" s="9"/>
    </row>
    <row r="7123" ht="18.75">
      <c r="S7123" s="9"/>
    </row>
    <row r="7124" ht="18.75">
      <c r="S7124" s="9"/>
    </row>
    <row r="7125" ht="18.75">
      <c r="S7125" s="9"/>
    </row>
    <row r="7126" ht="18.75">
      <c r="S7126" s="9"/>
    </row>
    <row r="7127" ht="18.75">
      <c r="S7127" s="9"/>
    </row>
    <row r="7128" ht="18.75">
      <c r="S7128" s="9"/>
    </row>
    <row r="7129" ht="18.75">
      <c r="S7129" s="9"/>
    </row>
    <row r="7130" ht="18.75">
      <c r="S7130" s="9"/>
    </row>
    <row r="7131" ht="18.75">
      <c r="S7131" s="9"/>
    </row>
    <row r="7132" ht="18.75">
      <c r="S7132" s="9"/>
    </row>
    <row r="7133" ht="18.75">
      <c r="S7133" s="9"/>
    </row>
    <row r="7134" ht="18.75">
      <c r="S7134" s="9"/>
    </row>
    <row r="7135" ht="18.75">
      <c r="S7135" s="9"/>
    </row>
    <row r="7136" ht="18.75">
      <c r="S7136" s="9"/>
    </row>
    <row r="7137" ht="18.75">
      <c r="S7137" s="9"/>
    </row>
    <row r="7138" ht="18.75">
      <c r="S7138" s="9"/>
    </row>
    <row r="7139" ht="18.75">
      <c r="S7139" s="9"/>
    </row>
    <row r="7140" ht="18.75">
      <c r="S7140" s="9"/>
    </row>
    <row r="7141" ht="18.75">
      <c r="S7141" s="9"/>
    </row>
    <row r="7142" ht="18.75">
      <c r="S7142" s="9"/>
    </row>
    <row r="7143" ht="18.75">
      <c r="S7143" s="9"/>
    </row>
    <row r="7144" ht="18.75">
      <c r="S7144" s="9"/>
    </row>
    <row r="7145" ht="18.75">
      <c r="S7145" s="9"/>
    </row>
    <row r="7146" ht="18.75">
      <c r="S7146" s="9"/>
    </row>
    <row r="7147" ht="18.75">
      <c r="S7147" s="9"/>
    </row>
    <row r="7148" ht="18.75">
      <c r="S7148" s="9"/>
    </row>
    <row r="7149" ht="18.75">
      <c r="S7149" s="9"/>
    </row>
    <row r="7150" ht="18.75">
      <c r="S7150" s="9"/>
    </row>
    <row r="7151" ht="18.75">
      <c r="S7151" s="9"/>
    </row>
    <row r="7152" ht="18.75">
      <c r="S7152" s="9"/>
    </row>
    <row r="7153" ht="18.75">
      <c r="S7153" s="9"/>
    </row>
    <row r="7154" ht="18.75">
      <c r="S7154" s="9"/>
    </row>
    <row r="7155" ht="18.75">
      <c r="S7155" s="9"/>
    </row>
    <row r="7156" ht="18.75">
      <c r="S7156" s="9"/>
    </row>
    <row r="7157" ht="18.75">
      <c r="S7157" s="9"/>
    </row>
    <row r="7158" ht="18.75">
      <c r="S7158" s="9"/>
    </row>
    <row r="7159" ht="18.75">
      <c r="S7159" s="9"/>
    </row>
    <row r="7160" ht="18.75">
      <c r="S7160" s="9"/>
    </row>
    <row r="7161" ht="18.75">
      <c r="S7161" s="9"/>
    </row>
    <row r="7162" ht="18.75">
      <c r="S7162" s="9"/>
    </row>
    <row r="7163" ht="18.75">
      <c r="S7163" s="9"/>
    </row>
    <row r="7164" ht="18.75">
      <c r="S7164" s="9"/>
    </row>
    <row r="7165" ht="18.75">
      <c r="S7165" s="9"/>
    </row>
    <row r="7166" ht="18.75">
      <c r="S7166" s="9"/>
    </row>
    <row r="7167" ht="18.75">
      <c r="S7167" s="9"/>
    </row>
    <row r="7168" ht="18.75">
      <c r="S7168" s="9"/>
    </row>
    <row r="7169" ht="18.75">
      <c r="S7169" s="9"/>
    </row>
    <row r="7170" ht="18.75">
      <c r="S7170" s="9"/>
    </row>
    <row r="7171" ht="18.75">
      <c r="S7171" s="9"/>
    </row>
    <row r="7172" ht="18.75">
      <c r="S7172" s="9"/>
    </row>
    <row r="7173" ht="18.75">
      <c r="S7173" s="9"/>
    </row>
    <row r="7174" ht="18.75">
      <c r="S7174" s="9"/>
    </row>
    <row r="7175" ht="18.75">
      <c r="S7175" s="9"/>
    </row>
    <row r="7176" ht="18.75">
      <c r="S7176" s="9"/>
    </row>
    <row r="7177" ht="18.75">
      <c r="S7177" s="9"/>
    </row>
    <row r="7178" ht="18.75">
      <c r="S7178" s="9"/>
    </row>
    <row r="7179" ht="18.75">
      <c r="S7179" s="9"/>
    </row>
    <row r="7180" ht="18.75">
      <c r="S7180" s="9"/>
    </row>
    <row r="7181" ht="18.75">
      <c r="S7181" s="9"/>
    </row>
    <row r="7182" ht="18.75">
      <c r="S7182" s="9"/>
    </row>
    <row r="7183" ht="18.75">
      <c r="S7183" s="9"/>
    </row>
    <row r="7184" ht="18.75">
      <c r="S7184" s="9"/>
    </row>
    <row r="7185" ht="18.75">
      <c r="S7185" s="9"/>
    </row>
    <row r="7186" ht="18.75">
      <c r="S7186" s="9"/>
    </row>
    <row r="7187" ht="18.75">
      <c r="S7187" s="9"/>
    </row>
    <row r="7188" ht="18.75">
      <c r="S7188" s="9"/>
    </row>
    <row r="7189" ht="18.75">
      <c r="S7189" s="9"/>
    </row>
    <row r="7190" ht="18.75">
      <c r="S7190" s="9"/>
    </row>
    <row r="7191" ht="18.75">
      <c r="S7191" s="9"/>
    </row>
    <row r="7192" ht="18.75">
      <c r="S7192" s="9"/>
    </row>
    <row r="7193" ht="18.75">
      <c r="S7193" s="9"/>
    </row>
    <row r="7194" ht="18.75">
      <c r="S7194" s="9"/>
    </row>
    <row r="7195" ht="18.75">
      <c r="S7195" s="9"/>
    </row>
    <row r="7196" ht="18.75">
      <c r="S7196" s="9"/>
    </row>
    <row r="7197" ht="18.75">
      <c r="S7197" s="9"/>
    </row>
    <row r="7198" ht="18.75">
      <c r="S7198" s="9"/>
    </row>
    <row r="7199" ht="18.75">
      <c r="S7199" s="9"/>
    </row>
    <row r="7200" ht="18.75">
      <c r="S7200" s="9"/>
    </row>
    <row r="7201" ht="18.75">
      <c r="S7201" s="9"/>
    </row>
    <row r="7202" ht="18.75">
      <c r="S7202" s="9"/>
    </row>
    <row r="7203" ht="18.75">
      <c r="S7203" s="9"/>
    </row>
    <row r="7204" ht="18.75">
      <c r="S7204" s="9"/>
    </row>
    <row r="7205" ht="18.75">
      <c r="S7205" s="9"/>
    </row>
    <row r="7206" ht="18.75">
      <c r="S7206" s="9"/>
    </row>
    <row r="7207" ht="18.75">
      <c r="S7207" s="9"/>
    </row>
    <row r="7208" ht="18.75">
      <c r="S7208" s="9"/>
    </row>
    <row r="7209" ht="18.75">
      <c r="S7209" s="9"/>
    </row>
    <row r="7210" ht="18.75">
      <c r="S7210" s="9"/>
    </row>
    <row r="7211" ht="18.75">
      <c r="S7211" s="9"/>
    </row>
    <row r="7212" ht="18.75">
      <c r="S7212" s="9"/>
    </row>
    <row r="7213" ht="18.75">
      <c r="S7213" s="9"/>
    </row>
    <row r="7214" ht="18.75">
      <c r="S7214" s="9"/>
    </row>
    <row r="7215" ht="18.75">
      <c r="S7215" s="9"/>
    </row>
    <row r="7216" ht="18.75">
      <c r="S7216" s="9"/>
    </row>
    <row r="7217" ht="18.75">
      <c r="S7217" s="9"/>
    </row>
    <row r="7218" ht="18.75">
      <c r="S7218" s="9"/>
    </row>
    <row r="7219" ht="18.75">
      <c r="S7219" s="9"/>
    </row>
    <row r="7220" ht="18.75">
      <c r="S7220" s="9"/>
    </row>
    <row r="7221" ht="18.75">
      <c r="S7221" s="9"/>
    </row>
    <row r="7222" ht="18.75">
      <c r="S7222" s="9"/>
    </row>
    <row r="7223" ht="18.75">
      <c r="S7223" s="9"/>
    </row>
    <row r="7224" ht="18.75">
      <c r="S7224" s="9"/>
    </row>
    <row r="7225" ht="18.75">
      <c r="S7225" s="9"/>
    </row>
    <row r="7226" ht="18.75">
      <c r="S7226" s="9"/>
    </row>
    <row r="7227" ht="18.75">
      <c r="S7227" s="9"/>
    </row>
    <row r="7228" ht="18.75">
      <c r="S7228" s="9"/>
    </row>
    <row r="7229" ht="18.75">
      <c r="S7229" s="9"/>
    </row>
    <row r="7230" ht="18.75">
      <c r="S7230" s="9"/>
    </row>
    <row r="7231" ht="18.75">
      <c r="S7231" s="9"/>
    </row>
    <row r="7232" ht="18.75">
      <c r="S7232" s="9"/>
    </row>
    <row r="7233" ht="18.75">
      <c r="S7233" s="9"/>
    </row>
    <row r="7234" ht="18.75">
      <c r="S7234" s="9"/>
    </row>
    <row r="7235" ht="18.75">
      <c r="S7235" s="9"/>
    </row>
    <row r="7236" ht="18.75">
      <c r="S7236" s="9"/>
    </row>
    <row r="7237" ht="18.75">
      <c r="S7237" s="9"/>
    </row>
    <row r="7238" ht="18.75">
      <c r="S7238" s="9"/>
    </row>
    <row r="7239" ht="18.75">
      <c r="S7239" s="9"/>
    </row>
    <row r="7240" ht="18.75">
      <c r="S7240" s="9"/>
    </row>
    <row r="7241" ht="18.75">
      <c r="S7241" s="9"/>
    </row>
    <row r="7242" ht="18.75">
      <c r="S7242" s="9"/>
    </row>
    <row r="7243" ht="18.75">
      <c r="S7243" s="9"/>
    </row>
    <row r="7244" ht="18.75">
      <c r="S7244" s="9"/>
    </row>
    <row r="7245" ht="18.75">
      <c r="S7245" s="9"/>
    </row>
    <row r="7246" ht="18.75">
      <c r="S7246" s="9"/>
    </row>
    <row r="7247" ht="18.75">
      <c r="S7247" s="9"/>
    </row>
    <row r="7248" ht="18.75">
      <c r="S7248" s="9"/>
    </row>
    <row r="7249" ht="18.75">
      <c r="S7249" s="9"/>
    </row>
    <row r="7250" ht="18.75">
      <c r="S7250" s="9"/>
    </row>
    <row r="7251" ht="18.75">
      <c r="S7251" s="9"/>
    </row>
    <row r="7252" ht="18.75">
      <c r="S7252" s="9"/>
    </row>
    <row r="7253" ht="18.75">
      <c r="S7253" s="9"/>
    </row>
    <row r="7254" ht="18.75">
      <c r="S7254" s="9"/>
    </row>
    <row r="7255" ht="18.75">
      <c r="S7255" s="9"/>
    </row>
    <row r="7256" ht="18.75">
      <c r="S7256" s="9"/>
    </row>
    <row r="7257" ht="18.75">
      <c r="S7257" s="9"/>
    </row>
    <row r="7258" ht="18.75">
      <c r="S7258" s="9"/>
    </row>
    <row r="7259" ht="18.75">
      <c r="S7259" s="9"/>
    </row>
    <row r="7260" ht="18.75">
      <c r="S7260" s="9"/>
    </row>
    <row r="7261" ht="18.75">
      <c r="S7261" s="9"/>
    </row>
    <row r="7262" ht="18.75">
      <c r="S7262" s="9"/>
    </row>
    <row r="7263" ht="18.75">
      <c r="S7263" s="9"/>
    </row>
    <row r="7264" ht="18.75">
      <c r="S7264" s="9"/>
    </row>
    <row r="7265" ht="18.75">
      <c r="S7265" s="9"/>
    </row>
    <row r="7266" ht="18.75">
      <c r="S7266" s="9"/>
    </row>
    <row r="7267" ht="18.75">
      <c r="S7267" s="9"/>
    </row>
    <row r="7268" ht="18.75">
      <c r="S7268" s="9"/>
    </row>
    <row r="7269" ht="18.75">
      <c r="S7269" s="9"/>
    </row>
    <row r="7270" ht="18.75">
      <c r="S7270" s="9"/>
    </row>
    <row r="7271" ht="18.75">
      <c r="S7271" s="9"/>
    </row>
    <row r="7272" ht="18.75">
      <c r="S7272" s="9"/>
    </row>
    <row r="7273" ht="18.75">
      <c r="S7273" s="9"/>
    </row>
    <row r="7274" ht="18.75">
      <c r="S7274" s="9"/>
    </row>
    <row r="7275" ht="18.75">
      <c r="S7275" s="9"/>
    </row>
    <row r="7276" ht="18.75">
      <c r="S7276" s="9"/>
    </row>
    <row r="7277" ht="18.75">
      <c r="S7277" s="9"/>
    </row>
    <row r="7278" ht="18.75">
      <c r="S7278" s="9"/>
    </row>
    <row r="7279" ht="18.75">
      <c r="S7279" s="9"/>
    </row>
    <row r="7280" ht="18.75">
      <c r="S7280" s="9"/>
    </row>
    <row r="7281" ht="18.75">
      <c r="S7281" s="9"/>
    </row>
    <row r="7282" ht="18.75">
      <c r="S7282" s="9"/>
    </row>
    <row r="7283" ht="18.75">
      <c r="S7283" s="9"/>
    </row>
    <row r="7284" ht="18.75">
      <c r="S7284" s="9"/>
    </row>
    <row r="7285" ht="18.75">
      <c r="S7285" s="9"/>
    </row>
    <row r="7286" ht="18.75">
      <c r="S7286" s="9"/>
    </row>
    <row r="7287" ht="18.75">
      <c r="S7287" s="9"/>
    </row>
    <row r="7288" ht="18.75">
      <c r="S7288" s="9"/>
    </row>
    <row r="7289" ht="18.75">
      <c r="S7289" s="9"/>
    </row>
    <row r="7290" ht="18.75">
      <c r="S7290" s="9"/>
    </row>
    <row r="7291" ht="18.75">
      <c r="S7291" s="9"/>
    </row>
    <row r="7292" ht="18.75">
      <c r="S7292" s="9"/>
    </row>
    <row r="7293" ht="18.75">
      <c r="S7293" s="9"/>
    </row>
    <row r="7294" ht="18.75">
      <c r="S7294" s="9"/>
    </row>
    <row r="7295" ht="18.75">
      <c r="S7295" s="9"/>
    </row>
    <row r="7296" ht="18.75">
      <c r="S7296" s="9"/>
    </row>
    <row r="7297" ht="18.75">
      <c r="S7297" s="9"/>
    </row>
    <row r="7298" ht="18.75">
      <c r="S7298" s="9"/>
    </row>
    <row r="7299" ht="18.75">
      <c r="S7299" s="9"/>
    </row>
    <row r="7300" ht="18.75">
      <c r="S7300" s="9"/>
    </row>
    <row r="7301" ht="18.75">
      <c r="S7301" s="9"/>
    </row>
    <row r="7302" ht="18.75">
      <c r="S7302" s="9"/>
    </row>
    <row r="7303" ht="18.75">
      <c r="S7303" s="9"/>
    </row>
    <row r="7304" ht="18.75">
      <c r="S7304" s="9"/>
    </row>
    <row r="7305" ht="18.75">
      <c r="S7305" s="9"/>
    </row>
    <row r="7306" ht="18.75">
      <c r="S7306" s="9"/>
    </row>
    <row r="7307" ht="18.75">
      <c r="S7307" s="9"/>
    </row>
    <row r="7308" ht="18.75">
      <c r="S7308" s="9"/>
    </row>
    <row r="7309" ht="18.75">
      <c r="S7309" s="9"/>
    </row>
    <row r="7310" ht="18.75">
      <c r="S7310" s="9"/>
    </row>
    <row r="7311" ht="18.75">
      <c r="S7311" s="9"/>
    </row>
    <row r="7312" ht="18.75">
      <c r="S7312" s="9"/>
    </row>
    <row r="7313" ht="18.75">
      <c r="S7313" s="9"/>
    </row>
    <row r="7314" ht="18.75">
      <c r="S7314" s="9"/>
    </row>
    <row r="7315" ht="18.75">
      <c r="S7315" s="9"/>
    </row>
    <row r="7316" ht="18.75">
      <c r="S7316" s="9"/>
    </row>
    <row r="7317" ht="18.75">
      <c r="S7317" s="9"/>
    </row>
    <row r="7318" ht="18.75">
      <c r="S7318" s="9"/>
    </row>
    <row r="7319" ht="18.75">
      <c r="S7319" s="9"/>
    </row>
    <row r="7320" ht="18.75">
      <c r="S7320" s="9"/>
    </row>
    <row r="7321" ht="18.75">
      <c r="S7321" s="9"/>
    </row>
    <row r="7322" ht="18.75">
      <c r="S7322" s="9"/>
    </row>
    <row r="7323" ht="18.75">
      <c r="S7323" s="9"/>
    </row>
    <row r="7324" ht="18.75">
      <c r="S7324" s="9"/>
    </row>
    <row r="7325" ht="18.75">
      <c r="S7325" s="9"/>
    </row>
    <row r="7326" ht="18.75">
      <c r="S7326" s="9"/>
    </row>
    <row r="7327" ht="18.75">
      <c r="S7327" s="9"/>
    </row>
    <row r="7328" ht="18.75">
      <c r="S7328" s="9"/>
    </row>
    <row r="7329" ht="18.75">
      <c r="S7329" s="9"/>
    </row>
    <row r="7330" ht="18.75">
      <c r="S7330" s="9"/>
    </row>
    <row r="7331" ht="18.75">
      <c r="S7331" s="9"/>
    </row>
    <row r="7332" ht="18.75">
      <c r="S7332" s="9"/>
    </row>
    <row r="7333" ht="18.75">
      <c r="S7333" s="9"/>
    </row>
    <row r="7334" ht="18.75">
      <c r="S7334" s="9"/>
    </row>
    <row r="7335" ht="18.75">
      <c r="S7335" s="9"/>
    </row>
    <row r="7336" ht="18.75">
      <c r="S7336" s="9"/>
    </row>
    <row r="7337" ht="18.75">
      <c r="S7337" s="9"/>
    </row>
    <row r="7338" ht="18.75">
      <c r="S7338" s="9"/>
    </row>
    <row r="7339" ht="18.75">
      <c r="S7339" s="9"/>
    </row>
    <row r="7340" ht="18.75">
      <c r="S7340" s="9"/>
    </row>
    <row r="7341" ht="18.75">
      <c r="S7341" s="9"/>
    </row>
    <row r="7342" ht="18.75">
      <c r="S7342" s="9"/>
    </row>
    <row r="7343" ht="18.75">
      <c r="S7343" s="9"/>
    </row>
    <row r="7344" ht="18.75">
      <c r="S7344" s="9"/>
    </row>
    <row r="7345" ht="18.75">
      <c r="S7345" s="9"/>
    </row>
    <row r="7346" ht="18.75">
      <c r="S7346" s="9"/>
    </row>
    <row r="7347" ht="18.75">
      <c r="S7347" s="9"/>
    </row>
    <row r="7348" ht="18.75">
      <c r="S7348" s="9"/>
    </row>
    <row r="7349" ht="18.75">
      <c r="S7349" s="9"/>
    </row>
    <row r="7350" ht="18.75">
      <c r="S7350" s="9"/>
    </row>
    <row r="7351" ht="18.75">
      <c r="S7351" s="9"/>
    </row>
    <row r="7352" ht="18.75">
      <c r="S7352" s="9"/>
    </row>
    <row r="7353" ht="18.75">
      <c r="S7353" s="9"/>
    </row>
    <row r="7354" ht="18.75">
      <c r="S7354" s="9"/>
    </row>
    <row r="7355" ht="18.75">
      <c r="S7355" s="9"/>
    </row>
    <row r="7356" ht="18.75">
      <c r="S7356" s="9"/>
    </row>
    <row r="7357" ht="18.75">
      <c r="S7357" s="9"/>
    </row>
    <row r="7358" ht="18.75">
      <c r="S7358" s="9"/>
    </row>
    <row r="7359" ht="18.75">
      <c r="S7359" s="9"/>
    </row>
    <row r="7360" ht="18.75">
      <c r="S7360" s="9"/>
    </row>
    <row r="7361" ht="18.75">
      <c r="S7361" s="9"/>
    </row>
    <row r="7362" ht="18.75">
      <c r="S7362" s="9"/>
    </row>
    <row r="7363" ht="18.75">
      <c r="S7363" s="9"/>
    </row>
    <row r="7364" ht="18.75">
      <c r="S7364" s="9"/>
    </row>
    <row r="7365" ht="18.75">
      <c r="S7365" s="9"/>
    </row>
    <row r="7366" ht="18.75">
      <c r="S7366" s="9"/>
    </row>
    <row r="7367" ht="18.75">
      <c r="S7367" s="9"/>
    </row>
    <row r="7368" ht="18.75">
      <c r="S7368" s="9"/>
    </row>
    <row r="7369" ht="18.75">
      <c r="S7369" s="9"/>
    </row>
    <row r="7370" ht="18.75">
      <c r="S7370" s="9"/>
    </row>
    <row r="7371" ht="18.75">
      <c r="S7371" s="9"/>
    </row>
    <row r="7372" ht="18.75">
      <c r="S7372" s="9"/>
    </row>
    <row r="7373" ht="18.75">
      <c r="S7373" s="9"/>
    </row>
    <row r="7374" ht="18.75">
      <c r="S7374" s="9"/>
    </row>
    <row r="7375" ht="18.75">
      <c r="S7375" s="9"/>
    </row>
    <row r="7376" ht="18.75">
      <c r="S7376" s="9"/>
    </row>
    <row r="7377" ht="18.75">
      <c r="S7377" s="9"/>
    </row>
    <row r="7378" ht="18.75">
      <c r="S7378" s="9"/>
    </row>
    <row r="7379" ht="18.75">
      <c r="S7379" s="9"/>
    </row>
    <row r="7380" ht="18.75">
      <c r="S7380" s="9"/>
    </row>
    <row r="7381" ht="18.75">
      <c r="S7381" s="9"/>
    </row>
    <row r="7382" ht="18.75">
      <c r="S7382" s="9"/>
    </row>
    <row r="7383" ht="18.75">
      <c r="S7383" s="9"/>
    </row>
    <row r="7384" ht="18.75">
      <c r="S7384" s="9"/>
    </row>
    <row r="7385" ht="18.75">
      <c r="S7385" s="9"/>
    </row>
    <row r="7386" ht="18.75">
      <c r="S7386" s="9"/>
    </row>
    <row r="7387" ht="18.75">
      <c r="S7387" s="9"/>
    </row>
    <row r="7388" ht="18.75">
      <c r="S7388" s="9"/>
    </row>
    <row r="7389" ht="18.75">
      <c r="S7389" s="9"/>
    </row>
    <row r="7390" ht="18.75">
      <c r="S7390" s="9"/>
    </row>
    <row r="7391" ht="18.75">
      <c r="S7391" s="9"/>
    </row>
    <row r="7392" ht="18.75">
      <c r="S7392" s="9"/>
    </row>
    <row r="7393" ht="18.75">
      <c r="S7393" s="9"/>
    </row>
    <row r="7394" ht="18.75">
      <c r="S7394" s="9"/>
    </row>
    <row r="7395" ht="18.75">
      <c r="S7395" s="9"/>
    </row>
    <row r="7396" ht="18.75">
      <c r="S7396" s="9"/>
    </row>
    <row r="7397" ht="18.75">
      <c r="S7397" s="9"/>
    </row>
    <row r="7398" ht="18.75">
      <c r="S7398" s="9"/>
    </row>
    <row r="7399" ht="18.75">
      <c r="S7399" s="9"/>
    </row>
    <row r="7400" ht="18.75">
      <c r="S7400" s="9"/>
    </row>
    <row r="7401" ht="18.75">
      <c r="S7401" s="9"/>
    </row>
    <row r="7402" ht="18.75">
      <c r="S7402" s="9"/>
    </row>
    <row r="7403" ht="18.75">
      <c r="S7403" s="9"/>
    </row>
    <row r="7404" ht="18.75">
      <c r="S7404" s="9"/>
    </row>
    <row r="7405" ht="18.75">
      <c r="S7405" s="9"/>
    </row>
    <row r="7406" ht="18.75">
      <c r="S7406" s="9"/>
    </row>
    <row r="7407" ht="18.75">
      <c r="S7407" s="9"/>
    </row>
    <row r="7408" ht="18.75">
      <c r="S7408" s="9"/>
    </row>
    <row r="7409" ht="18.75">
      <c r="S7409" s="9"/>
    </row>
    <row r="7410" ht="18.75">
      <c r="S7410" s="9"/>
    </row>
    <row r="7411" ht="18.75">
      <c r="S7411" s="9"/>
    </row>
    <row r="7412" ht="18.75">
      <c r="S7412" s="9"/>
    </row>
    <row r="7413" ht="18.75">
      <c r="S7413" s="9"/>
    </row>
    <row r="7414" ht="18.75">
      <c r="S7414" s="9"/>
    </row>
    <row r="7415" ht="18.75">
      <c r="S7415" s="9"/>
    </row>
    <row r="7416" ht="18.75">
      <c r="S7416" s="9"/>
    </row>
    <row r="7417" ht="18.75">
      <c r="S7417" s="9"/>
    </row>
    <row r="7418" ht="18.75">
      <c r="S7418" s="9"/>
    </row>
    <row r="7419" ht="18.75">
      <c r="S7419" s="9"/>
    </row>
    <row r="7420" ht="18.75">
      <c r="S7420" s="9"/>
    </row>
    <row r="7421" ht="18.75">
      <c r="S7421" s="9"/>
    </row>
    <row r="7422" ht="18.75">
      <c r="S7422" s="9"/>
    </row>
    <row r="7423" ht="18.75">
      <c r="S7423" s="9"/>
    </row>
    <row r="7424" ht="18.75">
      <c r="S7424" s="9"/>
    </row>
    <row r="7425" ht="18.75">
      <c r="S7425" s="9"/>
    </row>
    <row r="7426" ht="18.75">
      <c r="S7426" s="9"/>
    </row>
    <row r="7427" ht="18.75">
      <c r="S7427" s="9"/>
    </row>
    <row r="7428" ht="18.75">
      <c r="S7428" s="9"/>
    </row>
    <row r="7429" ht="18.75">
      <c r="S7429" s="9"/>
    </row>
    <row r="7430" ht="18.75">
      <c r="S7430" s="9"/>
    </row>
    <row r="7431" ht="18.75">
      <c r="S7431" s="9"/>
    </row>
    <row r="7432" ht="18.75">
      <c r="S7432" s="9"/>
    </row>
    <row r="7433" ht="18.75">
      <c r="S7433" s="9"/>
    </row>
    <row r="7434" ht="18.75">
      <c r="S7434" s="9"/>
    </row>
    <row r="7435" ht="18.75">
      <c r="S7435" s="9"/>
    </row>
    <row r="7436" ht="18.75">
      <c r="S7436" s="9"/>
    </row>
    <row r="7437" ht="18.75">
      <c r="S7437" s="9"/>
    </row>
    <row r="7438" ht="18.75">
      <c r="S7438" s="9"/>
    </row>
    <row r="7439" ht="18.75">
      <c r="S7439" s="9"/>
    </row>
    <row r="7440" ht="18.75">
      <c r="S7440" s="9"/>
    </row>
    <row r="7441" ht="18.75">
      <c r="S7441" s="9"/>
    </row>
    <row r="7442" ht="18.75">
      <c r="S7442" s="9"/>
    </row>
    <row r="7443" ht="18.75">
      <c r="S7443" s="9"/>
    </row>
    <row r="7444" ht="18.75">
      <c r="S7444" s="9"/>
    </row>
    <row r="7445" ht="18.75">
      <c r="S7445" s="9"/>
    </row>
    <row r="7446" ht="18.75">
      <c r="S7446" s="9"/>
    </row>
    <row r="7447" ht="18.75">
      <c r="S7447" s="9"/>
    </row>
    <row r="7448" ht="18.75">
      <c r="S7448" s="9"/>
    </row>
    <row r="7449" ht="18.75">
      <c r="S7449" s="9"/>
    </row>
    <row r="7450" ht="18.75">
      <c r="S7450" s="9"/>
    </row>
    <row r="7451" ht="18.75">
      <c r="S7451" s="9"/>
    </row>
    <row r="7452" ht="18.75">
      <c r="S7452" s="9"/>
    </row>
    <row r="7453" ht="18.75">
      <c r="S7453" s="9"/>
    </row>
    <row r="7454" ht="18.75">
      <c r="S7454" s="9"/>
    </row>
    <row r="7455" ht="18.75">
      <c r="S7455" s="9"/>
    </row>
    <row r="7456" ht="18.75">
      <c r="S7456" s="9"/>
    </row>
    <row r="7457" ht="18.75">
      <c r="S7457" s="9"/>
    </row>
    <row r="7458" ht="18.75">
      <c r="S7458" s="9"/>
    </row>
    <row r="7459" ht="18.75">
      <c r="S7459" s="9"/>
    </row>
    <row r="7460" ht="18.75">
      <c r="S7460" s="9"/>
    </row>
    <row r="7461" ht="18.75">
      <c r="S7461" s="9"/>
    </row>
    <row r="7462" ht="18.75">
      <c r="S7462" s="9"/>
    </row>
    <row r="7463" ht="18.75">
      <c r="S7463" s="9"/>
    </row>
    <row r="7464" ht="18.75">
      <c r="S7464" s="9"/>
    </row>
    <row r="7465" ht="18.75">
      <c r="S7465" s="9"/>
    </row>
    <row r="7466" ht="18.75">
      <c r="S7466" s="9"/>
    </row>
    <row r="7467" ht="18.75">
      <c r="S7467" s="9"/>
    </row>
    <row r="7468" ht="18.75">
      <c r="S7468" s="9"/>
    </row>
    <row r="7469" ht="18.75">
      <c r="S7469" s="9"/>
    </row>
    <row r="7470" ht="18.75">
      <c r="S7470" s="9"/>
    </row>
    <row r="7471" ht="18.75">
      <c r="S7471" s="9"/>
    </row>
    <row r="7472" ht="18.75">
      <c r="S7472" s="9"/>
    </row>
    <row r="7473" ht="18.75">
      <c r="S7473" s="9"/>
    </row>
    <row r="7474" ht="18.75">
      <c r="S7474" s="9"/>
    </row>
    <row r="7475" ht="18.75">
      <c r="S7475" s="9"/>
    </row>
    <row r="7476" ht="18.75">
      <c r="S7476" s="9"/>
    </row>
    <row r="7477" ht="18.75">
      <c r="S7477" s="9"/>
    </row>
    <row r="7478" ht="18.75">
      <c r="S7478" s="9"/>
    </row>
    <row r="7479" ht="18.75">
      <c r="S7479" s="9"/>
    </row>
    <row r="7480" ht="18.75">
      <c r="S7480" s="9"/>
    </row>
    <row r="7481" ht="18.75">
      <c r="S7481" s="9"/>
    </row>
    <row r="7482" ht="18.75">
      <c r="S7482" s="9"/>
    </row>
    <row r="7483" ht="18.75">
      <c r="S7483" s="9"/>
    </row>
    <row r="7484" ht="18.75">
      <c r="S7484" s="9"/>
    </row>
    <row r="7485" ht="18.75">
      <c r="S7485" s="9"/>
    </row>
    <row r="7486" ht="18.75">
      <c r="S7486" s="9"/>
    </row>
    <row r="7487" ht="18.75">
      <c r="S7487" s="9"/>
    </row>
    <row r="7488" ht="18.75">
      <c r="S7488" s="9"/>
    </row>
    <row r="7489" ht="18.75">
      <c r="S7489" s="9"/>
    </row>
    <row r="7490" ht="18.75">
      <c r="S7490" s="9"/>
    </row>
    <row r="7491" ht="18.75">
      <c r="S7491" s="9"/>
    </row>
    <row r="7492" ht="18.75">
      <c r="S7492" s="9"/>
    </row>
    <row r="7493" ht="18.75">
      <c r="S7493" s="9"/>
    </row>
    <row r="7494" ht="18.75">
      <c r="S7494" s="9"/>
    </row>
    <row r="7495" ht="18.75">
      <c r="S7495" s="9"/>
    </row>
    <row r="7496" ht="18.75">
      <c r="S7496" s="9"/>
    </row>
    <row r="7497" ht="18.75">
      <c r="S7497" s="9"/>
    </row>
    <row r="7498" ht="18.75">
      <c r="S7498" s="9"/>
    </row>
    <row r="7499" ht="18.75">
      <c r="S7499" s="9"/>
    </row>
    <row r="7500" ht="18.75">
      <c r="S7500" s="9"/>
    </row>
    <row r="7501" ht="18.75">
      <c r="S7501" s="9"/>
    </row>
    <row r="7502" ht="18.75">
      <c r="S7502" s="9"/>
    </row>
    <row r="7503" ht="18.75">
      <c r="S7503" s="9"/>
    </row>
    <row r="7504" ht="18.75">
      <c r="S7504" s="9"/>
    </row>
    <row r="7505" ht="18.75">
      <c r="S7505" s="9"/>
    </row>
    <row r="7506" ht="18.75">
      <c r="S7506" s="9"/>
    </row>
    <row r="7507" ht="18.75">
      <c r="S7507" s="9"/>
    </row>
    <row r="7508" ht="18.75">
      <c r="S7508" s="9"/>
    </row>
    <row r="7509" ht="18.75">
      <c r="S7509" s="9"/>
    </row>
    <row r="7510" ht="18.75">
      <c r="S7510" s="9"/>
    </row>
    <row r="7511" ht="18.75">
      <c r="S7511" s="9"/>
    </row>
    <row r="7512" ht="18.75">
      <c r="S7512" s="9"/>
    </row>
    <row r="7513" ht="18.75">
      <c r="S7513" s="9"/>
    </row>
    <row r="7514" ht="18.75">
      <c r="S7514" s="9"/>
    </row>
    <row r="7515" ht="18.75">
      <c r="S7515" s="9"/>
    </row>
    <row r="7516" ht="18.75">
      <c r="S7516" s="9"/>
    </row>
    <row r="7517" ht="18.75">
      <c r="S7517" s="9"/>
    </row>
    <row r="7518" ht="18.75">
      <c r="S7518" s="9"/>
    </row>
    <row r="7519" ht="18.75">
      <c r="S7519" s="9"/>
    </row>
    <row r="7520" ht="18.75">
      <c r="S7520" s="9"/>
    </row>
    <row r="7521" ht="18.75">
      <c r="S7521" s="9"/>
    </row>
    <row r="7522" ht="18.75">
      <c r="S7522" s="9"/>
    </row>
    <row r="7523" ht="18.75">
      <c r="S7523" s="9"/>
    </row>
    <row r="7524" ht="18.75">
      <c r="S7524" s="9"/>
    </row>
    <row r="7525" ht="18.75">
      <c r="S7525" s="9"/>
    </row>
    <row r="7526" ht="18.75">
      <c r="S7526" s="9"/>
    </row>
    <row r="7527" ht="18.75">
      <c r="S7527" s="9"/>
    </row>
    <row r="7528" ht="18.75">
      <c r="S7528" s="9"/>
    </row>
    <row r="7529" ht="18.75">
      <c r="S7529" s="9"/>
    </row>
    <row r="7530" ht="18.75">
      <c r="S7530" s="9"/>
    </row>
    <row r="7531" ht="18.75">
      <c r="S7531" s="9"/>
    </row>
    <row r="7532" ht="18.75">
      <c r="S7532" s="9"/>
    </row>
    <row r="7533" ht="18.75">
      <c r="S7533" s="9"/>
    </row>
    <row r="7534" ht="18.75">
      <c r="S7534" s="9"/>
    </row>
    <row r="7535" ht="18.75">
      <c r="S7535" s="9"/>
    </row>
    <row r="7536" ht="18.75">
      <c r="S7536" s="9"/>
    </row>
    <row r="7537" ht="18.75">
      <c r="S7537" s="9"/>
    </row>
    <row r="7538" ht="18.75">
      <c r="S7538" s="9"/>
    </row>
    <row r="7539" ht="18.75">
      <c r="S7539" s="9"/>
    </row>
    <row r="7540" ht="18.75">
      <c r="S7540" s="9"/>
    </row>
    <row r="7541" ht="18.75">
      <c r="S7541" s="9"/>
    </row>
    <row r="7542" ht="18.75">
      <c r="S7542" s="9"/>
    </row>
    <row r="7543" ht="18.75">
      <c r="S7543" s="9"/>
    </row>
    <row r="7544" ht="18.75">
      <c r="S7544" s="9"/>
    </row>
    <row r="7545" ht="18.75">
      <c r="S7545" s="9"/>
    </row>
    <row r="7546" ht="18.75">
      <c r="S7546" s="9"/>
    </row>
    <row r="7547" ht="18.75">
      <c r="S7547" s="9"/>
    </row>
    <row r="7548" ht="18.75">
      <c r="S7548" s="9"/>
    </row>
    <row r="7549" ht="18.75">
      <c r="S7549" s="9"/>
    </row>
    <row r="7550" ht="18.75">
      <c r="S7550" s="9"/>
    </row>
    <row r="7551" ht="18.75">
      <c r="S7551" s="9"/>
    </row>
    <row r="7552" ht="18.75">
      <c r="S7552" s="9"/>
    </row>
    <row r="7553" ht="18.75">
      <c r="S7553" s="9"/>
    </row>
    <row r="7554" ht="18.75">
      <c r="S7554" s="9"/>
    </row>
    <row r="7555" ht="18.75">
      <c r="S7555" s="9"/>
    </row>
    <row r="7556" ht="18.75">
      <c r="S7556" s="9"/>
    </row>
    <row r="7557" ht="18.75">
      <c r="S7557" s="9"/>
    </row>
    <row r="7558" ht="18.75">
      <c r="S7558" s="9"/>
    </row>
    <row r="7559" ht="18.75">
      <c r="S7559" s="9"/>
    </row>
    <row r="7560" ht="18.75">
      <c r="S7560" s="9"/>
    </row>
    <row r="7561" ht="18.75">
      <c r="S7561" s="9"/>
    </row>
    <row r="7562" ht="18.75">
      <c r="S7562" s="9"/>
    </row>
    <row r="7563" ht="18.75">
      <c r="S7563" s="9"/>
    </row>
    <row r="7564" ht="18.75">
      <c r="S7564" s="9"/>
    </row>
    <row r="7565" ht="18.75">
      <c r="S7565" s="9"/>
    </row>
    <row r="7566" ht="18.75">
      <c r="S7566" s="9"/>
    </row>
    <row r="7567" ht="18.75">
      <c r="S7567" s="9"/>
    </row>
    <row r="7568" ht="18.75">
      <c r="S7568" s="9"/>
    </row>
    <row r="7569" ht="18.75">
      <c r="S7569" s="9"/>
    </row>
    <row r="7570" ht="18.75">
      <c r="S7570" s="9"/>
    </row>
    <row r="7571" ht="18.75">
      <c r="S7571" s="9"/>
    </row>
    <row r="7572" ht="18.75">
      <c r="S7572" s="9"/>
    </row>
    <row r="7573" ht="18.75">
      <c r="S7573" s="9"/>
    </row>
    <row r="7574" ht="18.75">
      <c r="S7574" s="9"/>
    </row>
    <row r="7575" ht="18.75">
      <c r="S7575" s="9"/>
    </row>
    <row r="7576" ht="18.75">
      <c r="S7576" s="9"/>
    </row>
    <row r="7577" ht="18.75">
      <c r="S7577" s="9"/>
    </row>
    <row r="7578" ht="18.75">
      <c r="S7578" s="9"/>
    </row>
    <row r="7579" ht="18.75">
      <c r="S7579" s="9"/>
    </row>
    <row r="7580" ht="18.75">
      <c r="S7580" s="9"/>
    </row>
    <row r="7581" ht="18.75">
      <c r="S7581" s="9"/>
    </row>
    <row r="7582" ht="18.75">
      <c r="S7582" s="9"/>
    </row>
    <row r="7583" ht="18.75">
      <c r="S7583" s="9"/>
    </row>
    <row r="7584" ht="18.75">
      <c r="S7584" s="9"/>
    </row>
    <row r="7585" ht="18.75">
      <c r="S7585" s="9"/>
    </row>
    <row r="7586" ht="18.75">
      <c r="S7586" s="9"/>
    </row>
    <row r="7587" ht="18.75">
      <c r="S7587" s="9"/>
    </row>
    <row r="7588" ht="18.75">
      <c r="S7588" s="9"/>
    </row>
    <row r="7589" ht="18.75">
      <c r="S7589" s="9"/>
    </row>
    <row r="7590" ht="18.75">
      <c r="S7590" s="9"/>
    </row>
    <row r="7591" ht="18.75">
      <c r="S7591" s="9"/>
    </row>
    <row r="7592" ht="18.75">
      <c r="S7592" s="9"/>
    </row>
    <row r="7593" ht="18.75">
      <c r="S7593" s="9"/>
    </row>
    <row r="7594" ht="18.75">
      <c r="S7594" s="9"/>
    </row>
    <row r="7595" ht="18.75">
      <c r="S7595" s="9"/>
    </row>
    <row r="7596" ht="18.75">
      <c r="S7596" s="9"/>
    </row>
    <row r="7597" ht="18.75">
      <c r="S7597" s="9"/>
    </row>
    <row r="7598" ht="18.75">
      <c r="S7598" s="9"/>
    </row>
    <row r="7599" ht="18.75">
      <c r="S7599" s="9"/>
    </row>
    <row r="7600" ht="18.75">
      <c r="S7600" s="9"/>
    </row>
    <row r="7601" ht="18.75">
      <c r="S7601" s="9"/>
    </row>
    <row r="7602" ht="18.75">
      <c r="S7602" s="9"/>
    </row>
    <row r="7603" ht="18.75">
      <c r="S7603" s="9"/>
    </row>
    <row r="7604" ht="18.75">
      <c r="S7604" s="9"/>
    </row>
    <row r="7605" ht="18.75">
      <c r="S7605" s="9"/>
    </row>
    <row r="7606" ht="18.75">
      <c r="S7606" s="9"/>
    </row>
    <row r="7607" ht="18.75">
      <c r="S7607" s="9"/>
    </row>
    <row r="7608" ht="18.75">
      <c r="S7608" s="9"/>
    </row>
    <row r="7609" ht="18.75">
      <c r="S7609" s="9"/>
    </row>
    <row r="7610" ht="18.75">
      <c r="S7610" s="9"/>
    </row>
    <row r="7611" ht="18.75">
      <c r="S7611" s="9"/>
    </row>
    <row r="7612" ht="18.75">
      <c r="S7612" s="9"/>
    </row>
    <row r="7613" ht="18.75">
      <c r="S7613" s="9"/>
    </row>
    <row r="7614" ht="18.75">
      <c r="S7614" s="9"/>
    </row>
    <row r="7615" ht="18.75">
      <c r="S7615" s="9"/>
    </row>
    <row r="7616" ht="18.75">
      <c r="S7616" s="9"/>
    </row>
    <row r="7617" ht="18.75">
      <c r="S7617" s="9"/>
    </row>
    <row r="7618" ht="18.75">
      <c r="S7618" s="9"/>
    </row>
    <row r="7619" ht="18.75">
      <c r="S7619" s="9"/>
    </row>
    <row r="7620" ht="18.75">
      <c r="S7620" s="9"/>
    </row>
    <row r="7621" ht="18.75">
      <c r="S7621" s="9"/>
    </row>
    <row r="7622" ht="18.75">
      <c r="S7622" s="9"/>
    </row>
    <row r="7623" ht="18.75">
      <c r="S7623" s="9"/>
    </row>
    <row r="7624" ht="18.75">
      <c r="S7624" s="9"/>
    </row>
    <row r="7625" ht="18.75">
      <c r="S7625" s="9"/>
    </row>
    <row r="7626" ht="18.75">
      <c r="S7626" s="9"/>
    </row>
    <row r="7627" ht="18.75">
      <c r="S7627" s="9"/>
    </row>
    <row r="7628" ht="18.75">
      <c r="S7628" s="9"/>
    </row>
    <row r="7629" ht="18.75">
      <c r="S7629" s="9"/>
    </row>
    <row r="7630" ht="18.75">
      <c r="S7630" s="9"/>
    </row>
    <row r="7631" ht="18.75">
      <c r="S7631" s="9"/>
    </row>
    <row r="7632" ht="18.75">
      <c r="S7632" s="9"/>
    </row>
    <row r="7633" ht="18.75">
      <c r="S7633" s="9"/>
    </row>
    <row r="7634" ht="18.75">
      <c r="S7634" s="9"/>
    </row>
    <row r="7635" ht="18.75">
      <c r="S7635" s="9"/>
    </row>
    <row r="7636" ht="18.75">
      <c r="S7636" s="9"/>
    </row>
    <row r="7637" ht="18.75">
      <c r="S7637" s="9"/>
    </row>
    <row r="7638" ht="18.75">
      <c r="S7638" s="9"/>
    </row>
    <row r="7639" ht="18.75">
      <c r="S7639" s="9"/>
    </row>
    <row r="7640" ht="18.75">
      <c r="S7640" s="9"/>
    </row>
    <row r="7641" ht="18.75">
      <c r="S7641" s="9"/>
    </row>
    <row r="7642" ht="18.75">
      <c r="S7642" s="9"/>
    </row>
    <row r="7643" ht="18.75">
      <c r="S7643" s="9"/>
    </row>
    <row r="7644" ht="18.75">
      <c r="S7644" s="9"/>
    </row>
    <row r="7645" ht="18.75">
      <c r="S7645" s="9"/>
    </row>
    <row r="7646" ht="18.75">
      <c r="S7646" s="9"/>
    </row>
    <row r="7647" ht="18.75">
      <c r="S7647" s="9"/>
    </row>
    <row r="7648" ht="18.75">
      <c r="S7648" s="9"/>
    </row>
    <row r="7649" ht="18.75">
      <c r="S7649" s="9"/>
    </row>
    <row r="7650" ht="18.75">
      <c r="S7650" s="9"/>
    </row>
    <row r="7651" ht="18.75">
      <c r="S7651" s="9"/>
    </row>
    <row r="7652" ht="18.75">
      <c r="S7652" s="9"/>
    </row>
    <row r="7653" ht="18.75">
      <c r="S7653" s="9"/>
    </row>
    <row r="7654" ht="18.75">
      <c r="S7654" s="9"/>
    </row>
    <row r="7655" ht="18.75">
      <c r="S7655" s="9"/>
    </row>
    <row r="7656" ht="18.75">
      <c r="S7656" s="9"/>
    </row>
    <row r="7657" ht="18.75">
      <c r="S7657" s="9"/>
    </row>
    <row r="7658" ht="18.75">
      <c r="S7658" s="9"/>
    </row>
    <row r="7659" ht="18.75">
      <c r="S7659" s="9"/>
    </row>
    <row r="7660" ht="18.75">
      <c r="S7660" s="9"/>
    </row>
    <row r="7661" ht="18.75">
      <c r="S7661" s="9"/>
    </row>
    <row r="7662" ht="18.75">
      <c r="S7662" s="9"/>
    </row>
    <row r="7663" ht="18.75">
      <c r="S7663" s="9"/>
    </row>
    <row r="7664" ht="18.75">
      <c r="S7664" s="9"/>
    </row>
    <row r="7665" ht="18.75">
      <c r="S7665" s="9"/>
    </row>
    <row r="7666" ht="18.75">
      <c r="S7666" s="9"/>
    </row>
    <row r="7667" ht="18.75">
      <c r="S7667" s="9"/>
    </row>
    <row r="7668" ht="18.75">
      <c r="S7668" s="9"/>
    </row>
    <row r="7669" ht="18.75">
      <c r="S7669" s="9"/>
    </row>
    <row r="7670" ht="18.75">
      <c r="S7670" s="9"/>
    </row>
    <row r="7671" ht="18.75">
      <c r="S7671" s="9"/>
    </row>
    <row r="7672" ht="18.75">
      <c r="S7672" s="9"/>
    </row>
    <row r="7673" ht="18.75">
      <c r="S7673" s="9"/>
    </row>
    <row r="7674" ht="18.75">
      <c r="S7674" s="9"/>
    </row>
    <row r="7675" ht="18.75">
      <c r="S7675" s="9"/>
    </row>
    <row r="7676" ht="18.75">
      <c r="S7676" s="9"/>
    </row>
    <row r="7677" ht="18.75">
      <c r="S7677" s="9"/>
    </row>
    <row r="7678" ht="18.75">
      <c r="S7678" s="9"/>
    </row>
    <row r="7679" ht="18.75">
      <c r="S7679" s="9"/>
    </row>
    <row r="7680" ht="18.75">
      <c r="S7680" s="9"/>
    </row>
    <row r="7681" ht="18.75">
      <c r="S7681" s="9"/>
    </row>
    <row r="7682" ht="18.75">
      <c r="S7682" s="9"/>
    </row>
    <row r="7683" ht="18.75">
      <c r="S7683" s="9"/>
    </row>
    <row r="7684" ht="18.75">
      <c r="S7684" s="9"/>
    </row>
    <row r="7685" ht="18.75">
      <c r="S7685" s="9"/>
    </row>
    <row r="7686" ht="18.75">
      <c r="S7686" s="9"/>
    </row>
    <row r="7687" ht="18.75">
      <c r="S7687" s="9"/>
    </row>
    <row r="7688" ht="18.75">
      <c r="S7688" s="9"/>
    </row>
    <row r="7689" ht="18.75">
      <c r="S7689" s="9"/>
    </row>
    <row r="7690" ht="18.75">
      <c r="S7690" s="9"/>
    </row>
    <row r="7691" ht="18.75">
      <c r="S7691" s="9"/>
    </row>
    <row r="7692" ht="18.75">
      <c r="S7692" s="9"/>
    </row>
    <row r="7693" ht="18.75">
      <c r="S7693" s="9"/>
    </row>
    <row r="7694" ht="18.75">
      <c r="S7694" s="9"/>
    </row>
    <row r="7695" ht="18.75">
      <c r="S7695" s="9"/>
    </row>
    <row r="7696" ht="18.75">
      <c r="S7696" s="9"/>
    </row>
    <row r="7697" ht="18.75">
      <c r="S7697" s="9"/>
    </row>
    <row r="7698" ht="18.75">
      <c r="S7698" s="9"/>
    </row>
    <row r="7699" ht="18.75">
      <c r="S7699" s="9"/>
    </row>
    <row r="7700" ht="18.75">
      <c r="S7700" s="9"/>
    </row>
    <row r="7701" ht="18.75">
      <c r="S7701" s="9"/>
    </row>
    <row r="7702" ht="18.75">
      <c r="S7702" s="9"/>
    </row>
    <row r="7703" ht="18.75">
      <c r="S7703" s="9"/>
    </row>
    <row r="7704" ht="18.75">
      <c r="S7704" s="9"/>
    </row>
    <row r="7705" ht="18.75">
      <c r="S7705" s="9"/>
    </row>
    <row r="7706" ht="18.75">
      <c r="S7706" s="9"/>
    </row>
    <row r="7707" ht="18.75">
      <c r="S7707" s="9"/>
    </row>
    <row r="7708" ht="18.75">
      <c r="S7708" s="9"/>
    </row>
    <row r="7709" ht="18.75">
      <c r="S7709" s="9"/>
    </row>
    <row r="7710" ht="18.75">
      <c r="S7710" s="9"/>
    </row>
    <row r="7711" ht="18.75">
      <c r="S7711" s="9"/>
    </row>
    <row r="7712" ht="18.75">
      <c r="S7712" s="9"/>
    </row>
    <row r="7713" ht="18.75">
      <c r="S7713" s="9"/>
    </row>
    <row r="7714" ht="18.75">
      <c r="S7714" s="9"/>
    </row>
    <row r="7715" ht="18.75">
      <c r="S7715" s="9"/>
    </row>
    <row r="7716" ht="18.75">
      <c r="S7716" s="9"/>
    </row>
    <row r="7717" ht="18.75">
      <c r="S7717" s="9"/>
    </row>
    <row r="7718" ht="18.75">
      <c r="S7718" s="9"/>
    </row>
    <row r="7719" ht="18.75">
      <c r="S7719" s="9"/>
    </row>
    <row r="7720" ht="18.75">
      <c r="S7720" s="9"/>
    </row>
    <row r="7721" ht="18.75">
      <c r="S7721" s="9"/>
    </row>
    <row r="7722" ht="18.75">
      <c r="S7722" s="9"/>
    </row>
    <row r="7723" ht="18.75">
      <c r="S7723" s="9"/>
    </row>
    <row r="7724" ht="18.75">
      <c r="S7724" s="9"/>
    </row>
    <row r="7725" ht="18.75">
      <c r="S7725" s="9"/>
    </row>
    <row r="7726" ht="18.75">
      <c r="S7726" s="9"/>
    </row>
    <row r="7727" ht="18.75">
      <c r="S7727" s="9"/>
    </row>
    <row r="7728" ht="18.75">
      <c r="S7728" s="9"/>
    </row>
    <row r="7729" ht="18.75">
      <c r="S7729" s="9"/>
    </row>
    <row r="7730" ht="18.75">
      <c r="S7730" s="9"/>
    </row>
    <row r="7731" ht="18.75">
      <c r="S7731" s="9"/>
    </row>
    <row r="7732" ht="18.75">
      <c r="S7732" s="9"/>
    </row>
    <row r="7733" ht="18.75">
      <c r="S7733" s="9"/>
    </row>
    <row r="7734" ht="18.75">
      <c r="S7734" s="9"/>
    </row>
    <row r="7735" ht="18.75">
      <c r="S7735" s="9"/>
    </row>
    <row r="7736" ht="18.75">
      <c r="S7736" s="9"/>
    </row>
    <row r="7737" ht="18.75">
      <c r="S7737" s="9"/>
    </row>
    <row r="7738" ht="18.75">
      <c r="S7738" s="9"/>
    </row>
    <row r="7739" ht="18.75">
      <c r="S7739" s="9"/>
    </row>
    <row r="7740" ht="18.75">
      <c r="S7740" s="9"/>
    </row>
    <row r="7741" ht="18.75">
      <c r="S7741" s="9"/>
    </row>
    <row r="7742" ht="18.75">
      <c r="S7742" s="9"/>
    </row>
    <row r="7743" ht="18.75">
      <c r="S7743" s="9"/>
    </row>
    <row r="7744" ht="18.75">
      <c r="S7744" s="9"/>
    </row>
    <row r="7745" ht="18.75">
      <c r="S7745" s="9"/>
    </row>
    <row r="7746" ht="18.75">
      <c r="S7746" s="9"/>
    </row>
    <row r="7747" ht="18.75">
      <c r="S7747" s="9"/>
    </row>
    <row r="7748" ht="18.75">
      <c r="S7748" s="9"/>
    </row>
    <row r="7749" ht="18.75">
      <c r="S7749" s="9"/>
    </row>
    <row r="7750" ht="18.75">
      <c r="S7750" s="9"/>
    </row>
    <row r="7751" ht="18.75">
      <c r="S7751" s="9"/>
    </row>
    <row r="7752" ht="18.75">
      <c r="S7752" s="9"/>
    </row>
    <row r="7753" ht="18.75">
      <c r="S7753" s="9"/>
    </row>
    <row r="7754" ht="18.75">
      <c r="S7754" s="9"/>
    </row>
    <row r="7755" ht="18.75">
      <c r="S7755" s="9"/>
    </row>
    <row r="7756" ht="18.75">
      <c r="S7756" s="9"/>
    </row>
    <row r="7757" ht="18.75">
      <c r="S7757" s="9"/>
    </row>
    <row r="7758" ht="18.75">
      <c r="S7758" s="9"/>
    </row>
    <row r="7759" ht="18.75">
      <c r="S7759" s="9"/>
    </row>
    <row r="7760" ht="18.75">
      <c r="S7760" s="9"/>
    </row>
    <row r="7761" ht="18.75">
      <c r="S7761" s="9"/>
    </row>
    <row r="7762" ht="18.75">
      <c r="S7762" s="9"/>
    </row>
    <row r="7763" ht="18.75">
      <c r="S7763" s="9"/>
    </row>
    <row r="7764" ht="18.75">
      <c r="S7764" s="9"/>
    </row>
    <row r="7765" ht="18.75">
      <c r="S7765" s="9"/>
    </row>
    <row r="7766" ht="18.75">
      <c r="S7766" s="9"/>
    </row>
    <row r="7767" ht="18.75">
      <c r="S7767" s="9"/>
    </row>
    <row r="7768" ht="18.75">
      <c r="S7768" s="9"/>
    </row>
    <row r="7769" ht="18.75">
      <c r="S7769" s="9"/>
    </row>
    <row r="7770" ht="18.75">
      <c r="S7770" s="9"/>
    </row>
    <row r="7771" ht="18.75">
      <c r="S7771" s="9"/>
    </row>
    <row r="7772" ht="18.75">
      <c r="S7772" s="9"/>
    </row>
    <row r="7773" ht="18.75">
      <c r="S7773" s="9"/>
    </row>
    <row r="7774" ht="18.75">
      <c r="S7774" s="9"/>
    </row>
    <row r="7775" ht="18.75">
      <c r="S7775" s="9"/>
    </row>
    <row r="7776" ht="18.75">
      <c r="S7776" s="9"/>
    </row>
    <row r="7777" ht="18.75">
      <c r="S7777" s="9"/>
    </row>
    <row r="7778" ht="18.75">
      <c r="S7778" s="9"/>
    </row>
    <row r="7779" ht="18.75">
      <c r="S7779" s="9"/>
    </row>
    <row r="7780" ht="18.75">
      <c r="S7780" s="9"/>
    </row>
    <row r="7781" ht="18.75">
      <c r="S7781" s="9"/>
    </row>
    <row r="7782" ht="18.75">
      <c r="S7782" s="9"/>
    </row>
    <row r="7783" ht="18.75">
      <c r="S7783" s="9"/>
    </row>
    <row r="7784" ht="18.75">
      <c r="S7784" s="9"/>
    </row>
    <row r="7785" ht="18.75">
      <c r="S7785" s="9"/>
    </row>
    <row r="7786" ht="18.75">
      <c r="S7786" s="9"/>
    </row>
    <row r="7787" ht="18.75">
      <c r="S7787" s="9"/>
    </row>
    <row r="7788" ht="18.75">
      <c r="S7788" s="9"/>
    </row>
    <row r="7789" ht="18.75">
      <c r="S7789" s="9"/>
    </row>
    <row r="7790" ht="18.75">
      <c r="S7790" s="9"/>
    </row>
    <row r="7791" ht="18.75">
      <c r="S7791" s="9"/>
    </row>
    <row r="7792" ht="18.75">
      <c r="S7792" s="9"/>
    </row>
    <row r="7793" ht="18.75">
      <c r="S7793" s="9"/>
    </row>
    <row r="7794" ht="18.75">
      <c r="S7794" s="9"/>
    </row>
    <row r="7795" ht="18.75">
      <c r="S7795" s="9"/>
    </row>
    <row r="7796" ht="18.75">
      <c r="S7796" s="9"/>
    </row>
    <row r="7797" ht="18.75">
      <c r="S7797" s="9"/>
    </row>
    <row r="7798" ht="18.75">
      <c r="S7798" s="9"/>
    </row>
    <row r="7799" ht="18.75">
      <c r="S7799" s="9"/>
    </row>
    <row r="7800" ht="18.75">
      <c r="S7800" s="9"/>
    </row>
    <row r="7801" ht="18.75">
      <c r="S7801" s="9"/>
    </row>
    <row r="7802" ht="18.75">
      <c r="S7802" s="9"/>
    </row>
    <row r="7803" ht="18.75">
      <c r="S7803" s="9"/>
    </row>
    <row r="7804" ht="18.75">
      <c r="S7804" s="9"/>
    </row>
    <row r="7805" ht="18.75">
      <c r="S7805" s="9"/>
    </row>
    <row r="7806" ht="18.75">
      <c r="S7806" s="9"/>
    </row>
    <row r="7807" ht="18.75">
      <c r="S7807" s="9"/>
    </row>
    <row r="7808" ht="18.75">
      <c r="S7808" s="9"/>
    </row>
    <row r="7809" ht="18.75">
      <c r="S7809" s="9"/>
    </row>
    <row r="7810" ht="18.75">
      <c r="S7810" s="9"/>
    </row>
    <row r="7811" ht="18.75">
      <c r="S7811" s="9"/>
    </row>
    <row r="7812" ht="18.75">
      <c r="S7812" s="9"/>
    </row>
    <row r="7813" ht="18.75">
      <c r="S7813" s="9"/>
    </row>
    <row r="7814" ht="18.75">
      <c r="S7814" s="9"/>
    </row>
    <row r="7815" ht="18.75">
      <c r="S7815" s="9"/>
    </row>
    <row r="7816" ht="18.75">
      <c r="S7816" s="9"/>
    </row>
    <row r="7817" ht="18.75">
      <c r="S7817" s="9"/>
    </row>
    <row r="7818" ht="18.75">
      <c r="S7818" s="9"/>
    </row>
    <row r="7819" ht="18.75">
      <c r="S7819" s="9"/>
    </row>
    <row r="7820" ht="18.75">
      <c r="S7820" s="9"/>
    </row>
    <row r="7821" ht="18.75">
      <c r="S7821" s="9"/>
    </row>
    <row r="7822" ht="18.75">
      <c r="S7822" s="9"/>
    </row>
    <row r="7823" ht="18.75">
      <c r="S7823" s="9"/>
    </row>
    <row r="7824" ht="18.75">
      <c r="S7824" s="9"/>
    </row>
    <row r="7825" ht="18.75">
      <c r="S7825" s="9"/>
    </row>
    <row r="7826" ht="18.75">
      <c r="S7826" s="9"/>
    </row>
    <row r="7827" ht="18.75">
      <c r="S7827" s="9"/>
    </row>
    <row r="7828" ht="18.75">
      <c r="S7828" s="9"/>
    </row>
    <row r="7829" ht="18.75">
      <c r="S7829" s="9"/>
    </row>
    <row r="7830" ht="18.75">
      <c r="S7830" s="9"/>
    </row>
    <row r="7831" ht="18.75">
      <c r="S7831" s="9"/>
    </row>
    <row r="7832" ht="18.75">
      <c r="S7832" s="9"/>
    </row>
    <row r="7833" ht="18.75">
      <c r="S7833" s="9"/>
    </row>
    <row r="7834" ht="18.75">
      <c r="S7834" s="9"/>
    </row>
    <row r="7835" ht="18.75">
      <c r="S7835" s="9"/>
    </row>
    <row r="7836" ht="18.75">
      <c r="S7836" s="9"/>
    </row>
    <row r="7837" ht="18.75">
      <c r="S7837" s="9"/>
    </row>
    <row r="7838" ht="18.75">
      <c r="S7838" s="9"/>
    </row>
    <row r="7839" ht="18.75">
      <c r="S7839" s="9"/>
    </row>
    <row r="7840" ht="18.75">
      <c r="S7840" s="9"/>
    </row>
    <row r="7841" ht="18.75">
      <c r="S7841" s="9"/>
    </row>
    <row r="7842" ht="18.75">
      <c r="S7842" s="9"/>
    </row>
    <row r="7843" ht="18.75">
      <c r="S7843" s="9"/>
    </row>
    <row r="7844" ht="18.75">
      <c r="S7844" s="9"/>
    </row>
    <row r="7845" ht="18.75">
      <c r="S7845" s="9"/>
    </row>
    <row r="7846" ht="18.75">
      <c r="S7846" s="9"/>
    </row>
    <row r="7847" ht="18.75">
      <c r="S7847" s="9"/>
    </row>
    <row r="7848" ht="18.75">
      <c r="S7848" s="9"/>
    </row>
    <row r="7849" ht="18.75">
      <c r="S7849" s="9"/>
    </row>
    <row r="7850" ht="18.75">
      <c r="S7850" s="9"/>
    </row>
    <row r="7851" ht="18.75">
      <c r="S7851" s="9"/>
    </row>
    <row r="7852" ht="18.75">
      <c r="S7852" s="9"/>
    </row>
    <row r="7853" ht="18.75">
      <c r="S7853" s="9"/>
    </row>
    <row r="7854" ht="18.75">
      <c r="S7854" s="9"/>
    </row>
    <row r="7855" ht="18.75">
      <c r="S7855" s="9"/>
    </row>
    <row r="7856" ht="18.75">
      <c r="S7856" s="9"/>
    </row>
    <row r="7857" ht="18.75">
      <c r="S7857" s="9"/>
    </row>
    <row r="7858" ht="18.75">
      <c r="S7858" s="9"/>
    </row>
    <row r="7859" ht="18.75">
      <c r="S7859" s="9"/>
    </row>
    <row r="7860" ht="18.75">
      <c r="S7860" s="9"/>
    </row>
    <row r="7861" ht="18.75">
      <c r="S7861" s="9"/>
    </row>
    <row r="7862" ht="18.75">
      <c r="S7862" s="9"/>
    </row>
    <row r="7863" ht="18.75">
      <c r="S7863" s="9"/>
    </row>
    <row r="7864" ht="18.75">
      <c r="S7864" s="9"/>
    </row>
    <row r="7865" ht="18.75">
      <c r="S7865" s="9"/>
    </row>
    <row r="7866" ht="18.75">
      <c r="S7866" s="9"/>
    </row>
    <row r="7867" ht="18.75">
      <c r="S7867" s="9"/>
    </row>
    <row r="7868" ht="18.75">
      <c r="S7868" s="9"/>
    </row>
    <row r="7869" ht="18.75">
      <c r="S7869" s="9"/>
    </row>
    <row r="7870" ht="18.75">
      <c r="S7870" s="9"/>
    </row>
    <row r="7871" ht="18.75">
      <c r="S7871" s="9"/>
    </row>
    <row r="7872" ht="18.75">
      <c r="S7872" s="9"/>
    </row>
    <row r="7873" ht="18.75">
      <c r="S7873" s="9"/>
    </row>
    <row r="7874" ht="18.75">
      <c r="S7874" s="9"/>
    </row>
    <row r="7875" ht="18.75">
      <c r="S7875" s="9"/>
    </row>
    <row r="7876" ht="18.75">
      <c r="S7876" s="9"/>
    </row>
    <row r="7877" ht="18.75">
      <c r="S7877" s="9"/>
    </row>
    <row r="7878" ht="18.75">
      <c r="S7878" s="9"/>
    </row>
    <row r="7879" ht="18.75">
      <c r="S7879" s="9"/>
    </row>
    <row r="7880" ht="18.75">
      <c r="S7880" s="9"/>
    </row>
    <row r="7881" ht="18.75">
      <c r="S7881" s="9"/>
    </row>
    <row r="7882" ht="18.75">
      <c r="S7882" s="9"/>
    </row>
    <row r="7883" ht="18.75">
      <c r="S7883" s="9"/>
    </row>
    <row r="7884" ht="18.75">
      <c r="S7884" s="9"/>
    </row>
    <row r="7885" ht="18.75">
      <c r="S7885" s="9"/>
    </row>
    <row r="7886" ht="18.75">
      <c r="S7886" s="9"/>
    </row>
    <row r="7887" ht="18.75">
      <c r="S7887" s="9"/>
    </row>
    <row r="7888" ht="18.75">
      <c r="S7888" s="9"/>
    </row>
    <row r="7889" ht="18.75">
      <c r="S7889" s="9"/>
    </row>
    <row r="7890" ht="18.75">
      <c r="S7890" s="9"/>
    </row>
    <row r="7891" ht="18.75">
      <c r="S7891" s="9"/>
    </row>
    <row r="7892" ht="18.75">
      <c r="S7892" s="9"/>
    </row>
    <row r="7893" ht="18.75">
      <c r="S7893" s="9"/>
    </row>
    <row r="7894" ht="18.75">
      <c r="S7894" s="9"/>
    </row>
    <row r="7895" ht="18.75">
      <c r="S7895" s="9"/>
    </row>
    <row r="7896" ht="18.75">
      <c r="S7896" s="9"/>
    </row>
    <row r="7897" ht="18.75">
      <c r="S7897" s="9"/>
    </row>
    <row r="7898" ht="18.75">
      <c r="S7898" s="9"/>
    </row>
    <row r="7899" ht="18.75">
      <c r="S7899" s="9"/>
    </row>
    <row r="7900" ht="18.75">
      <c r="S7900" s="9"/>
    </row>
    <row r="7901" ht="18.75">
      <c r="S7901" s="9"/>
    </row>
    <row r="7902" ht="18.75">
      <c r="S7902" s="9"/>
    </row>
    <row r="7903" ht="18.75">
      <c r="S7903" s="9"/>
    </row>
    <row r="7904" ht="18.75">
      <c r="S7904" s="9"/>
    </row>
    <row r="7905" ht="18.75">
      <c r="S7905" s="9"/>
    </row>
    <row r="7906" ht="18.75">
      <c r="S7906" s="9"/>
    </row>
    <row r="7907" ht="18.75">
      <c r="S7907" s="9"/>
    </row>
    <row r="7908" ht="18.75">
      <c r="S7908" s="9"/>
    </row>
    <row r="7909" ht="18.75">
      <c r="S7909" s="9"/>
    </row>
    <row r="7910" ht="18.75">
      <c r="S7910" s="9"/>
    </row>
    <row r="7911" ht="18.75">
      <c r="S7911" s="9"/>
    </row>
    <row r="7912" ht="18.75">
      <c r="S7912" s="9"/>
    </row>
    <row r="7913" ht="18.75">
      <c r="S7913" s="9"/>
    </row>
    <row r="7914" ht="18.75">
      <c r="S7914" s="9"/>
    </row>
    <row r="7915" ht="18.75">
      <c r="S7915" s="9"/>
    </row>
    <row r="7916" ht="18.75">
      <c r="S7916" s="9"/>
    </row>
    <row r="7917" ht="18.75">
      <c r="S7917" s="9"/>
    </row>
    <row r="7918" ht="18.75">
      <c r="S7918" s="9"/>
    </row>
    <row r="7919" ht="18.75">
      <c r="S7919" s="9"/>
    </row>
    <row r="7920" ht="18.75">
      <c r="S7920" s="9"/>
    </row>
    <row r="7921" ht="18.75">
      <c r="S7921" s="9"/>
    </row>
    <row r="7922" ht="18.75">
      <c r="S7922" s="9"/>
    </row>
    <row r="7923" ht="18.75">
      <c r="S7923" s="9"/>
    </row>
    <row r="7924" ht="18.75">
      <c r="S7924" s="9"/>
    </row>
    <row r="7925" ht="18.75">
      <c r="S7925" s="9"/>
    </row>
    <row r="7926" ht="18.75">
      <c r="S7926" s="9"/>
    </row>
    <row r="7927" ht="18.75">
      <c r="S7927" s="9"/>
    </row>
    <row r="7928" ht="18.75">
      <c r="S7928" s="9"/>
    </row>
    <row r="7929" ht="18.75">
      <c r="S7929" s="9"/>
    </row>
    <row r="7930" ht="18.75">
      <c r="S7930" s="9"/>
    </row>
    <row r="7931" ht="18.75">
      <c r="S7931" s="9"/>
    </row>
    <row r="7932" ht="18.75">
      <c r="S7932" s="9"/>
    </row>
    <row r="7933" ht="18.75">
      <c r="S7933" s="9"/>
    </row>
    <row r="7934" ht="18.75">
      <c r="S7934" s="9"/>
    </row>
    <row r="7935" ht="18.75">
      <c r="S7935" s="9"/>
    </row>
    <row r="7936" ht="18.75">
      <c r="S7936" s="9"/>
    </row>
    <row r="7937" ht="18.75">
      <c r="S7937" s="9"/>
    </row>
    <row r="7938" ht="18.75">
      <c r="S7938" s="9"/>
    </row>
    <row r="7939" ht="18.75">
      <c r="S7939" s="9"/>
    </row>
    <row r="7940" ht="18.75">
      <c r="S7940" s="9"/>
    </row>
    <row r="7941" ht="18.75">
      <c r="S7941" s="9"/>
    </row>
    <row r="7942" ht="18.75">
      <c r="S7942" s="9"/>
    </row>
    <row r="7943" ht="18.75">
      <c r="S7943" s="9"/>
    </row>
    <row r="7944" ht="18.75">
      <c r="S7944" s="9"/>
    </row>
    <row r="7945" ht="18.75">
      <c r="S7945" s="9"/>
    </row>
    <row r="7946" ht="18.75">
      <c r="S7946" s="9"/>
    </row>
    <row r="7947" ht="18.75">
      <c r="S7947" s="9"/>
    </row>
    <row r="7948" ht="18.75">
      <c r="S7948" s="9"/>
    </row>
    <row r="7949" ht="18.75">
      <c r="S7949" s="9"/>
    </row>
    <row r="7950" ht="18.75">
      <c r="S7950" s="9"/>
    </row>
    <row r="7951" ht="18.75">
      <c r="S7951" s="9"/>
    </row>
    <row r="7952" ht="18.75">
      <c r="S7952" s="9"/>
    </row>
    <row r="7953" ht="18.75">
      <c r="S7953" s="9"/>
    </row>
    <row r="7954" ht="18.75">
      <c r="S7954" s="9"/>
    </row>
    <row r="7955" ht="18.75">
      <c r="S7955" s="9"/>
    </row>
    <row r="7956" ht="18.75">
      <c r="S7956" s="9"/>
    </row>
    <row r="7957" ht="18.75">
      <c r="S7957" s="9"/>
    </row>
    <row r="7958" ht="18.75">
      <c r="S7958" s="9"/>
    </row>
    <row r="7959" ht="18.75">
      <c r="S7959" s="9"/>
    </row>
    <row r="7960" ht="18.75">
      <c r="S7960" s="9"/>
    </row>
    <row r="7961" ht="18.75">
      <c r="S7961" s="9"/>
    </row>
    <row r="7962" ht="18.75">
      <c r="S7962" s="9"/>
    </row>
    <row r="7963" ht="18.75">
      <c r="S7963" s="9"/>
    </row>
    <row r="7964" ht="18.75">
      <c r="S7964" s="9"/>
    </row>
    <row r="7965" ht="18.75">
      <c r="S7965" s="9"/>
    </row>
    <row r="7966" ht="18.75">
      <c r="S7966" s="9"/>
    </row>
    <row r="7967" ht="18.75">
      <c r="S7967" s="9"/>
    </row>
    <row r="7968" ht="18.75">
      <c r="S7968" s="9"/>
    </row>
    <row r="7969" ht="18.75">
      <c r="S7969" s="9"/>
    </row>
    <row r="7970" ht="18.75">
      <c r="S7970" s="9"/>
    </row>
    <row r="7971" ht="18.75">
      <c r="S7971" s="9"/>
    </row>
    <row r="7972" ht="18.75">
      <c r="S7972" s="9"/>
    </row>
    <row r="7973" ht="18.75">
      <c r="S7973" s="9"/>
    </row>
    <row r="7974" ht="18.75">
      <c r="S7974" s="9"/>
    </row>
    <row r="7975" ht="18.75">
      <c r="S7975" s="9"/>
    </row>
    <row r="7976" ht="18.75">
      <c r="S7976" s="9"/>
    </row>
    <row r="7977" ht="18.75">
      <c r="S7977" s="9"/>
    </row>
    <row r="7978" ht="18.75">
      <c r="S7978" s="9"/>
    </row>
    <row r="7979" ht="18.75">
      <c r="S7979" s="9"/>
    </row>
    <row r="7980" ht="18.75">
      <c r="S7980" s="9"/>
    </row>
    <row r="7981" ht="18.75">
      <c r="S7981" s="9"/>
    </row>
    <row r="7982" ht="18.75">
      <c r="S7982" s="9"/>
    </row>
    <row r="7983" ht="18.75">
      <c r="S7983" s="9"/>
    </row>
    <row r="7984" ht="18.75">
      <c r="S7984" s="9"/>
    </row>
    <row r="7985" ht="18.75">
      <c r="S7985" s="9"/>
    </row>
    <row r="7986" ht="18.75">
      <c r="S7986" s="9"/>
    </row>
    <row r="7987" ht="18.75">
      <c r="S7987" s="9"/>
    </row>
    <row r="7988" ht="18.75">
      <c r="S7988" s="9"/>
    </row>
    <row r="7989" ht="18.75">
      <c r="S7989" s="9"/>
    </row>
    <row r="7990" ht="18.75">
      <c r="S7990" s="9"/>
    </row>
    <row r="7991" ht="18.75">
      <c r="S7991" s="9"/>
    </row>
    <row r="7992" ht="18.75">
      <c r="S7992" s="9"/>
    </row>
    <row r="7993" ht="18.75">
      <c r="S7993" s="9"/>
    </row>
    <row r="7994" ht="18.75">
      <c r="S7994" s="9"/>
    </row>
    <row r="7995" ht="18.75">
      <c r="S7995" s="9"/>
    </row>
    <row r="7996" ht="18.75">
      <c r="S7996" s="9"/>
    </row>
    <row r="7997" ht="18.75">
      <c r="S7997" s="9"/>
    </row>
    <row r="7998" ht="18.75">
      <c r="S7998" s="9"/>
    </row>
    <row r="7999" ht="18.75">
      <c r="S7999" s="9"/>
    </row>
    <row r="8000" ht="18.75">
      <c r="S8000" s="9"/>
    </row>
    <row r="8001" ht="18.75">
      <c r="S8001" s="9"/>
    </row>
    <row r="8002" ht="18.75">
      <c r="S8002" s="9"/>
    </row>
    <row r="8003" ht="18.75">
      <c r="S8003" s="9"/>
    </row>
    <row r="8004" ht="18.75">
      <c r="S8004" s="9"/>
    </row>
    <row r="8005" ht="18.75">
      <c r="S8005" s="9"/>
    </row>
    <row r="8006" ht="18.75">
      <c r="S8006" s="9"/>
    </row>
    <row r="8007" ht="18.75">
      <c r="S8007" s="9"/>
    </row>
    <row r="8008" ht="18.75">
      <c r="S8008" s="9"/>
    </row>
    <row r="8009" ht="18.75">
      <c r="S8009" s="9"/>
    </row>
    <row r="8010" ht="18.75">
      <c r="S8010" s="9"/>
    </row>
    <row r="8011" ht="18.75">
      <c r="S8011" s="9"/>
    </row>
    <row r="8012" ht="18.75">
      <c r="S8012" s="9"/>
    </row>
    <row r="8013" ht="18.75">
      <c r="S8013" s="9"/>
    </row>
    <row r="8014" ht="18.75">
      <c r="S8014" s="9"/>
    </row>
    <row r="8015" ht="18.75">
      <c r="S8015" s="9"/>
    </row>
    <row r="8016" ht="18.75">
      <c r="S8016" s="9"/>
    </row>
    <row r="8017" ht="18.75">
      <c r="S8017" s="9"/>
    </row>
    <row r="8018" ht="18.75">
      <c r="S8018" s="9"/>
    </row>
    <row r="8019" ht="18.75">
      <c r="S8019" s="9"/>
    </row>
    <row r="8020" ht="18.75">
      <c r="S8020" s="9"/>
    </row>
    <row r="8021" ht="18.75">
      <c r="S8021" s="9"/>
    </row>
    <row r="8022" ht="18.75">
      <c r="S8022" s="9"/>
    </row>
    <row r="8023" ht="18.75">
      <c r="S8023" s="9"/>
    </row>
    <row r="8024" ht="18.75">
      <c r="S8024" s="9"/>
    </row>
    <row r="8025" ht="18.75">
      <c r="S8025" s="9"/>
    </row>
    <row r="8026" ht="18.75">
      <c r="S8026" s="9"/>
    </row>
    <row r="8027" ht="18.75">
      <c r="S8027" s="9"/>
    </row>
    <row r="8028" ht="18.75">
      <c r="S8028" s="9"/>
    </row>
    <row r="8029" ht="18.75">
      <c r="S8029" s="9"/>
    </row>
    <row r="8030" ht="18.75">
      <c r="S8030" s="9"/>
    </row>
    <row r="8031" ht="18.75">
      <c r="S8031" s="9"/>
    </row>
    <row r="8032" ht="18.75">
      <c r="S8032" s="9"/>
    </row>
    <row r="8033" ht="18.75">
      <c r="S8033" s="9"/>
    </row>
    <row r="8034" ht="18.75">
      <c r="S8034" s="9"/>
    </row>
    <row r="8035" ht="18.75">
      <c r="S8035" s="9"/>
    </row>
    <row r="8036" ht="18.75">
      <c r="S8036" s="9"/>
    </row>
    <row r="8037" ht="18.75">
      <c r="S8037" s="9"/>
    </row>
    <row r="8038" ht="18.75">
      <c r="S8038" s="9"/>
    </row>
    <row r="8039" ht="18.75">
      <c r="S8039" s="9"/>
    </row>
    <row r="8040" ht="18.75">
      <c r="S8040" s="9"/>
    </row>
    <row r="8041" ht="18.75">
      <c r="S8041" s="9"/>
    </row>
    <row r="8042" ht="18.75">
      <c r="S8042" s="9"/>
    </row>
    <row r="8043" ht="18.75">
      <c r="S8043" s="9"/>
    </row>
    <row r="8044" ht="18.75">
      <c r="S8044" s="9"/>
    </row>
    <row r="8045" ht="18.75">
      <c r="S8045" s="9"/>
    </row>
    <row r="8046" ht="18.75">
      <c r="S8046" s="9"/>
    </row>
    <row r="8047" ht="18.75">
      <c r="S8047" s="9"/>
    </row>
    <row r="8048" ht="18.75">
      <c r="S8048" s="9"/>
    </row>
    <row r="8049" ht="18.75">
      <c r="S8049" s="9"/>
    </row>
    <row r="8050" ht="18.75">
      <c r="S8050" s="9"/>
    </row>
    <row r="8051" ht="18.75">
      <c r="S8051" s="9"/>
    </row>
    <row r="8052" ht="18.75">
      <c r="S8052" s="9"/>
    </row>
    <row r="8053" ht="18.75">
      <c r="S8053" s="9"/>
    </row>
    <row r="8054" ht="18.75">
      <c r="S8054" s="9"/>
    </row>
    <row r="8055" ht="18.75">
      <c r="S8055" s="9"/>
    </row>
    <row r="8056" ht="18.75">
      <c r="S8056" s="9"/>
    </row>
    <row r="8057" ht="18.75">
      <c r="S8057" s="9"/>
    </row>
    <row r="8058" ht="18.75">
      <c r="S8058" s="9"/>
    </row>
    <row r="8059" ht="18.75">
      <c r="S8059" s="9"/>
    </row>
    <row r="8060" ht="18.75">
      <c r="S8060" s="9"/>
    </row>
    <row r="8061" ht="18.75">
      <c r="S8061" s="9"/>
    </row>
    <row r="8062" ht="18.75">
      <c r="S8062" s="9"/>
    </row>
    <row r="8063" ht="18.75">
      <c r="S8063" s="9"/>
    </row>
    <row r="8064" ht="18.75">
      <c r="S8064" s="9"/>
    </row>
    <row r="8065" ht="18.75">
      <c r="S8065" s="9"/>
    </row>
    <row r="8066" ht="18.75">
      <c r="S8066" s="9"/>
    </row>
    <row r="8067" ht="18.75">
      <c r="S8067" s="9"/>
    </row>
    <row r="8068" ht="18.75">
      <c r="S8068" s="9"/>
    </row>
    <row r="8069" ht="18.75">
      <c r="S8069" s="9"/>
    </row>
    <row r="8070" ht="18.75">
      <c r="S8070" s="9"/>
    </row>
    <row r="8071" ht="18.75">
      <c r="S8071" s="9"/>
    </row>
    <row r="8072" ht="18.75">
      <c r="S8072" s="9"/>
    </row>
    <row r="8073" ht="18.75">
      <c r="S8073" s="9"/>
    </row>
    <row r="8074" ht="18.75">
      <c r="S8074" s="9"/>
    </row>
    <row r="8075" ht="18.75">
      <c r="S8075" s="9"/>
    </row>
    <row r="8076" ht="18.75">
      <c r="S8076" s="9"/>
    </row>
    <row r="8077" ht="18.75">
      <c r="S8077" s="9"/>
    </row>
    <row r="8078" ht="18.75">
      <c r="S8078" s="9"/>
    </row>
    <row r="8079" ht="18.75">
      <c r="S8079" s="9"/>
    </row>
    <row r="8080" ht="18.75">
      <c r="S8080" s="9"/>
    </row>
    <row r="8081" ht="18.75">
      <c r="S8081" s="9"/>
    </row>
    <row r="8082" ht="18.75">
      <c r="S8082" s="9"/>
    </row>
    <row r="8083" ht="18.75">
      <c r="S8083" s="9"/>
    </row>
    <row r="8084" ht="18.75">
      <c r="S8084" s="9"/>
    </row>
    <row r="8085" ht="18.75">
      <c r="S8085" s="9"/>
    </row>
    <row r="8086" ht="18.75">
      <c r="S8086" s="9"/>
    </row>
    <row r="8087" ht="18.75">
      <c r="S8087" s="9"/>
    </row>
    <row r="8088" ht="18.75">
      <c r="S8088" s="9"/>
    </row>
    <row r="8089" ht="18.75">
      <c r="S8089" s="9"/>
    </row>
    <row r="8090" ht="18.75">
      <c r="S8090" s="9"/>
    </row>
    <row r="8091" ht="18.75">
      <c r="S8091" s="9"/>
    </row>
    <row r="8092" ht="18.75">
      <c r="S8092" s="9"/>
    </row>
    <row r="8093" ht="18.75">
      <c r="S8093" s="9"/>
    </row>
    <row r="8094" ht="18.75">
      <c r="S8094" s="9"/>
    </row>
    <row r="8095" ht="18.75">
      <c r="S8095" s="9"/>
    </row>
    <row r="8096" ht="18.75">
      <c r="S8096" s="9"/>
    </row>
    <row r="8097" ht="18.75">
      <c r="S8097" s="9"/>
    </row>
    <row r="8098" ht="18.75">
      <c r="S8098" s="9"/>
    </row>
    <row r="8099" ht="18.75">
      <c r="S8099" s="9"/>
    </row>
    <row r="8100" ht="18.75">
      <c r="S8100" s="9"/>
    </row>
    <row r="8101" ht="18.75">
      <c r="S8101" s="9"/>
    </row>
    <row r="8102" ht="18.75">
      <c r="S8102" s="9"/>
    </row>
    <row r="8103" ht="18.75">
      <c r="S8103" s="9"/>
    </row>
    <row r="8104" ht="18.75">
      <c r="S8104" s="9"/>
    </row>
    <row r="8105" ht="18.75">
      <c r="S8105" s="9"/>
    </row>
    <row r="8106" ht="18.75">
      <c r="S8106" s="9"/>
    </row>
    <row r="8107" ht="18.75">
      <c r="S8107" s="9"/>
    </row>
    <row r="8108" ht="18.75">
      <c r="S8108" s="9"/>
    </row>
    <row r="8109" ht="18.75">
      <c r="S8109" s="9"/>
    </row>
    <row r="8110" ht="18.75">
      <c r="S8110" s="9"/>
    </row>
    <row r="8111" ht="18.75">
      <c r="S8111" s="9"/>
    </row>
    <row r="8112" ht="18.75">
      <c r="S8112" s="9"/>
    </row>
    <row r="8113" ht="18.75">
      <c r="S8113" s="9"/>
    </row>
    <row r="8114" ht="18.75">
      <c r="S8114" s="9"/>
    </row>
    <row r="8115" ht="18.75">
      <c r="S8115" s="9"/>
    </row>
    <row r="8116" ht="18.75">
      <c r="S8116" s="9"/>
    </row>
    <row r="8117" ht="18.75">
      <c r="S8117" s="9"/>
    </row>
    <row r="8118" ht="18.75">
      <c r="S8118" s="9"/>
    </row>
    <row r="8119" ht="18.75">
      <c r="S8119" s="9"/>
    </row>
    <row r="8120" ht="18.75">
      <c r="S8120" s="9"/>
    </row>
    <row r="8121" ht="18.75">
      <c r="S8121" s="9"/>
    </row>
    <row r="8122" ht="18.75">
      <c r="S8122" s="9"/>
    </row>
    <row r="8123" ht="18.75">
      <c r="S8123" s="9"/>
    </row>
    <row r="8124" ht="18.75">
      <c r="S8124" s="9"/>
    </row>
    <row r="8125" ht="18.75">
      <c r="S8125" s="9"/>
    </row>
    <row r="8126" ht="18.75">
      <c r="S8126" s="9"/>
    </row>
    <row r="8127" ht="18.75">
      <c r="S8127" s="9"/>
    </row>
    <row r="8128" ht="18.75">
      <c r="S8128" s="9"/>
    </row>
    <row r="8129" ht="18.75">
      <c r="S8129" s="9"/>
    </row>
    <row r="8130" ht="18.75">
      <c r="S8130" s="9"/>
    </row>
    <row r="8131" ht="18.75">
      <c r="S8131" s="9"/>
    </row>
    <row r="8132" ht="18.75">
      <c r="S8132" s="9"/>
    </row>
    <row r="8133" ht="18.75">
      <c r="S8133" s="9"/>
    </row>
    <row r="8134" ht="18.75">
      <c r="S8134" s="9"/>
    </row>
    <row r="8135" ht="18.75">
      <c r="S8135" s="9"/>
    </row>
    <row r="8136" ht="18.75">
      <c r="S8136" s="9"/>
    </row>
    <row r="8137" ht="18.75">
      <c r="S8137" s="9"/>
    </row>
    <row r="8138" ht="18.75">
      <c r="S8138" s="9"/>
    </row>
    <row r="8139" ht="18.75">
      <c r="S8139" s="9"/>
    </row>
    <row r="8140" ht="18.75">
      <c r="S8140" s="9"/>
    </row>
    <row r="8141" ht="18.75">
      <c r="S8141" s="9"/>
    </row>
    <row r="8142" ht="18.75">
      <c r="S8142" s="9"/>
    </row>
    <row r="8143" ht="18.75">
      <c r="S8143" s="9"/>
    </row>
    <row r="8144" ht="18.75">
      <c r="S8144" s="9"/>
    </row>
    <row r="8145" ht="18.75">
      <c r="S8145" s="9"/>
    </row>
    <row r="8146" ht="18.75">
      <c r="S8146" s="9"/>
    </row>
    <row r="8147" ht="18.75">
      <c r="S8147" s="9"/>
    </row>
    <row r="8148" ht="18.75">
      <c r="S8148" s="9"/>
    </row>
    <row r="8149" ht="18.75">
      <c r="S8149" s="9"/>
    </row>
    <row r="8150" ht="18.75">
      <c r="S8150" s="9"/>
    </row>
    <row r="8151" ht="18.75">
      <c r="S8151" s="9"/>
    </row>
    <row r="8152" ht="18.75">
      <c r="S8152" s="9"/>
    </row>
    <row r="8153" ht="18.75">
      <c r="S8153" s="9"/>
    </row>
    <row r="8154" ht="18.75">
      <c r="S8154" s="9"/>
    </row>
    <row r="8155" ht="18.75">
      <c r="S8155" s="9"/>
    </row>
    <row r="8156" ht="18.75">
      <c r="S8156" s="9"/>
    </row>
    <row r="8157" ht="18.75">
      <c r="S8157" s="9"/>
    </row>
    <row r="8158" ht="18.75">
      <c r="S8158" s="9"/>
    </row>
    <row r="8159" ht="18.75">
      <c r="S8159" s="9"/>
    </row>
    <row r="8160" ht="18.75">
      <c r="S8160" s="9"/>
    </row>
    <row r="8161" ht="18.75">
      <c r="S8161" s="9"/>
    </row>
    <row r="8162" ht="18.75">
      <c r="S8162" s="9"/>
    </row>
    <row r="8163" ht="18.75">
      <c r="S8163" s="9"/>
    </row>
    <row r="8164" ht="18.75">
      <c r="S8164" s="9"/>
    </row>
    <row r="8165" ht="18.75">
      <c r="S8165" s="9"/>
    </row>
    <row r="8166" ht="18.75">
      <c r="S8166" s="9"/>
    </row>
    <row r="8167" ht="18.75">
      <c r="S8167" s="9"/>
    </row>
    <row r="8168" ht="18.75">
      <c r="S8168" s="9"/>
    </row>
    <row r="8169" ht="18.75">
      <c r="S8169" s="9"/>
    </row>
    <row r="8170" ht="18.75">
      <c r="S8170" s="9"/>
    </row>
    <row r="8171" ht="18.75">
      <c r="S8171" s="9"/>
    </row>
    <row r="8172" ht="18.75">
      <c r="S8172" s="9"/>
    </row>
    <row r="8173" ht="18.75">
      <c r="S8173" s="9"/>
    </row>
    <row r="8174" ht="18.75">
      <c r="S8174" s="9"/>
    </row>
    <row r="8175" ht="18.75">
      <c r="S8175" s="9"/>
    </row>
    <row r="8176" ht="18.75">
      <c r="S8176" s="9"/>
    </row>
    <row r="8177" ht="18.75">
      <c r="S8177" s="9"/>
    </row>
    <row r="8178" ht="18.75">
      <c r="S8178" s="9"/>
    </row>
    <row r="8179" ht="18.75">
      <c r="S8179" s="9"/>
    </row>
    <row r="8180" ht="18.75">
      <c r="S8180" s="9"/>
    </row>
    <row r="8181" ht="18.75">
      <c r="S8181" s="9"/>
    </row>
    <row r="8182" ht="18.75">
      <c r="S8182" s="9"/>
    </row>
    <row r="8183" ht="18.75">
      <c r="S8183" s="9"/>
    </row>
    <row r="8184" ht="18.75">
      <c r="S8184" s="9"/>
    </row>
    <row r="8185" ht="18.75">
      <c r="S8185" s="9"/>
    </row>
    <row r="8186" ht="18.75">
      <c r="S8186" s="9"/>
    </row>
    <row r="8187" ht="18.75">
      <c r="S8187" s="9"/>
    </row>
    <row r="8188" ht="18.75">
      <c r="S8188" s="9"/>
    </row>
    <row r="8189" ht="18.75">
      <c r="S8189" s="9"/>
    </row>
    <row r="8190" ht="18.75">
      <c r="S8190" s="9"/>
    </row>
    <row r="8191" ht="18.75">
      <c r="S8191" s="9"/>
    </row>
    <row r="8192" ht="18.75">
      <c r="S8192" s="9"/>
    </row>
    <row r="8193" ht="18.75">
      <c r="S8193" s="9"/>
    </row>
    <row r="8194" ht="18.75">
      <c r="S8194" s="9"/>
    </row>
    <row r="8195" ht="18.75">
      <c r="S8195" s="9"/>
    </row>
    <row r="8196" ht="18.75">
      <c r="S8196" s="9"/>
    </row>
    <row r="8197" ht="18.75">
      <c r="S8197" s="9"/>
    </row>
    <row r="8198" ht="18.75">
      <c r="S8198" s="9"/>
    </row>
    <row r="8199" ht="18.75">
      <c r="S8199" s="9"/>
    </row>
    <row r="8200" ht="18.75">
      <c r="S8200" s="9"/>
    </row>
    <row r="8201" ht="18.75">
      <c r="S8201" s="9"/>
    </row>
    <row r="8202" ht="18.75">
      <c r="S8202" s="9"/>
    </row>
    <row r="8203" ht="18.75">
      <c r="S8203" s="9"/>
    </row>
    <row r="8204" ht="18.75">
      <c r="S8204" s="9"/>
    </row>
    <row r="8205" ht="18.75">
      <c r="S8205" s="9"/>
    </row>
    <row r="8206" ht="18.75">
      <c r="S8206" s="9"/>
    </row>
    <row r="8207" ht="18.75">
      <c r="S8207" s="9"/>
    </row>
    <row r="8208" ht="18.75">
      <c r="S8208" s="9"/>
    </row>
    <row r="8209" ht="18.75">
      <c r="S8209" s="9"/>
    </row>
    <row r="8210" ht="18.75">
      <c r="S8210" s="9"/>
    </row>
    <row r="8211" ht="18.75">
      <c r="S8211" s="9"/>
    </row>
    <row r="8212" ht="18.75">
      <c r="S8212" s="9"/>
    </row>
    <row r="8213" ht="18.75">
      <c r="S8213" s="9"/>
    </row>
    <row r="8214" ht="18.75">
      <c r="S8214" s="9"/>
    </row>
    <row r="8215" ht="18.75">
      <c r="S8215" s="9"/>
    </row>
    <row r="8216" ht="18.75">
      <c r="S8216" s="9"/>
    </row>
    <row r="8217" ht="18.75">
      <c r="S8217" s="9"/>
    </row>
    <row r="8218" ht="18.75">
      <c r="S8218" s="9"/>
    </row>
    <row r="8219" ht="18.75">
      <c r="S8219" s="9"/>
    </row>
    <row r="8220" ht="18.75">
      <c r="S8220" s="9"/>
    </row>
    <row r="8221" ht="18.75">
      <c r="S8221" s="9"/>
    </row>
    <row r="8222" ht="18.75">
      <c r="S8222" s="9"/>
    </row>
    <row r="8223" ht="18.75">
      <c r="S8223" s="9"/>
    </row>
    <row r="8224" ht="18.75">
      <c r="S8224" s="9"/>
    </row>
    <row r="8225" ht="18.75">
      <c r="S8225" s="9"/>
    </row>
    <row r="8226" ht="18.75">
      <c r="S8226" s="9"/>
    </row>
    <row r="8227" ht="18.75">
      <c r="S8227" s="9"/>
    </row>
    <row r="8228" ht="18.75">
      <c r="S8228" s="9"/>
    </row>
    <row r="8229" ht="18.75">
      <c r="S8229" s="9"/>
    </row>
    <row r="8230" ht="18.75">
      <c r="S8230" s="9"/>
    </row>
    <row r="8231" ht="18.75">
      <c r="S8231" s="9"/>
    </row>
    <row r="8232" ht="18.75">
      <c r="S8232" s="9"/>
    </row>
    <row r="8233" ht="18.75">
      <c r="S8233" s="9"/>
    </row>
    <row r="8234" ht="18.75">
      <c r="S8234" s="9"/>
    </row>
    <row r="8235" ht="18.75">
      <c r="S8235" s="9"/>
    </row>
    <row r="8236" ht="18.75">
      <c r="S8236" s="9"/>
    </row>
    <row r="8237" ht="18.75">
      <c r="S8237" s="9"/>
    </row>
    <row r="8238" ht="18.75">
      <c r="S8238" s="9"/>
    </row>
    <row r="8239" ht="18.75">
      <c r="S8239" s="9"/>
    </row>
    <row r="8240" ht="18.75">
      <c r="S8240" s="9"/>
    </row>
    <row r="8241" ht="18.75">
      <c r="S8241" s="9"/>
    </row>
    <row r="8242" ht="18.75">
      <c r="S8242" s="9"/>
    </row>
    <row r="8243" ht="18.75">
      <c r="S8243" s="9"/>
    </row>
    <row r="8244" ht="18.75">
      <c r="S8244" s="9"/>
    </row>
    <row r="8245" ht="18.75">
      <c r="S8245" s="9"/>
    </row>
    <row r="8246" ht="18.75">
      <c r="S8246" s="9"/>
    </row>
    <row r="8247" ht="18.75">
      <c r="S8247" s="9"/>
    </row>
    <row r="8248" ht="18.75">
      <c r="S8248" s="9"/>
    </row>
    <row r="8249" ht="18.75">
      <c r="S8249" s="9"/>
    </row>
    <row r="8250" ht="18.75">
      <c r="S8250" s="9"/>
    </row>
    <row r="8251" ht="18.75">
      <c r="S8251" s="9"/>
    </row>
    <row r="8252" ht="18.75">
      <c r="S8252" s="9"/>
    </row>
    <row r="8253" ht="18.75">
      <c r="S8253" s="9"/>
    </row>
    <row r="8254" ht="18.75">
      <c r="S8254" s="9"/>
    </row>
    <row r="8255" ht="18.75">
      <c r="S8255" s="9"/>
    </row>
    <row r="8256" ht="18.75">
      <c r="S8256" s="9"/>
    </row>
    <row r="8257" ht="18.75">
      <c r="S8257" s="9"/>
    </row>
    <row r="8258" ht="18.75">
      <c r="S8258" s="9"/>
    </row>
    <row r="8259" ht="18.75">
      <c r="S8259" s="9"/>
    </row>
    <row r="8260" ht="18.75">
      <c r="S8260" s="9"/>
    </row>
    <row r="8261" ht="18.75">
      <c r="S8261" s="9"/>
    </row>
    <row r="8262" ht="18.75">
      <c r="S8262" s="9"/>
    </row>
    <row r="8263" ht="18.75">
      <c r="S8263" s="9"/>
    </row>
    <row r="8264" ht="18.75">
      <c r="S8264" s="9"/>
    </row>
    <row r="8265" ht="18.75">
      <c r="S8265" s="9"/>
    </row>
    <row r="8266" ht="18.75">
      <c r="S8266" s="9"/>
    </row>
    <row r="8267" ht="18.75">
      <c r="S8267" s="9"/>
    </row>
    <row r="8268" ht="18.75">
      <c r="S8268" s="9"/>
    </row>
    <row r="8269" ht="18.75">
      <c r="S8269" s="9"/>
    </row>
    <row r="8270" ht="18.75">
      <c r="S8270" s="9"/>
    </row>
    <row r="8271" ht="18.75">
      <c r="S8271" s="9"/>
    </row>
    <row r="8272" ht="18.75">
      <c r="S8272" s="9"/>
    </row>
    <row r="8273" ht="18.75">
      <c r="S8273" s="9"/>
    </row>
    <row r="8274" ht="18.75">
      <c r="S8274" s="9"/>
    </row>
    <row r="8275" ht="18.75">
      <c r="S8275" s="9"/>
    </row>
    <row r="8276" ht="18.75">
      <c r="S8276" s="9"/>
    </row>
    <row r="8277" ht="18.75">
      <c r="S8277" s="9"/>
    </row>
    <row r="8278" ht="18.75">
      <c r="S8278" s="9"/>
    </row>
    <row r="8279" ht="18.75">
      <c r="S8279" s="9"/>
    </row>
    <row r="8280" ht="18.75">
      <c r="S8280" s="9"/>
    </row>
    <row r="8281" ht="18.75">
      <c r="S8281" s="9"/>
    </row>
    <row r="8282" ht="18.75">
      <c r="S8282" s="9"/>
    </row>
    <row r="8283" ht="18.75">
      <c r="S8283" s="9"/>
    </row>
    <row r="8284" ht="18.75">
      <c r="S8284" s="9"/>
    </row>
    <row r="8285" ht="18.75">
      <c r="S8285" s="9"/>
    </row>
    <row r="8286" ht="18.75">
      <c r="S8286" s="9"/>
    </row>
    <row r="8287" ht="18.75">
      <c r="S8287" s="9"/>
    </row>
    <row r="8288" ht="18.75">
      <c r="S8288" s="9"/>
    </row>
    <row r="8289" ht="18.75">
      <c r="S8289" s="9"/>
    </row>
    <row r="8290" ht="18.75">
      <c r="S8290" s="9"/>
    </row>
    <row r="8291" ht="18.75">
      <c r="S8291" s="9"/>
    </row>
    <row r="8292" ht="18.75">
      <c r="S8292" s="9"/>
    </row>
    <row r="8293" ht="18.75">
      <c r="S8293" s="9"/>
    </row>
    <row r="8294" ht="18.75">
      <c r="S8294" s="9"/>
    </row>
    <row r="8295" ht="18.75">
      <c r="S8295" s="9"/>
    </row>
    <row r="8296" ht="18.75">
      <c r="S8296" s="9"/>
    </row>
    <row r="8297" ht="18.75">
      <c r="S8297" s="9"/>
    </row>
    <row r="8298" ht="18.75">
      <c r="S8298" s="9"/>
    </row>
    <row r="8299" ht="18.75">
      <c r="S8299" s="9"/>
    </row>
    <row r="8300" ht="18.75">
      <c r="S8300" s="9"/>
    </row>
    <row r="8301" ht="18.75">
      <c r="S8301" s="9"/>
    </row>
    <row r="8302" ht="18.75">
      <c r="S8302" s="9"/>
    </row>
    <row r="8303" ht="18.75">
      <c r="S8303" s="9"/>
    </row>
    <row r="8304" ht="18.75">
      <c r="S8304" s="9"/>
    </row>
    <row r="8305" ht="18.75">
      <c r="S8305" s="9"/>
    </row>
    <row r="8306" ht="18.75">
      <c r="S8306" s="9"/>
    </row>
    <row r="8307" ht="18.75">
      <c r="S8307" s="9"/>
    </row>
    <row r="8308" ht="18.75">
      <c r="S8308" s="9"/>
    </row>
    <row r="8309" ht="18.75">
      <c r="S8309" s="9"/>
    </row>
    <row r="8310" ht="18.75">
      <c r="S8310" s="9"/>
    </row>
    <row r="8311" ht="18.75">
      <c r="S8311" s="9"/>
    </row>
    <row r="8312" ht="18.75">
      <c r="S8312" s="9"/>
    </row>
    <row r="8313" ht="18.75">
      <c r="S8313" s="9"/>
    </row>
    <row r="8314" ht="18.75">
      <c r="S8314" s="9"/>
    </row>
    <row r="8315" ht="18.75">
      <c r="S8315" s="9"/>
    </row>
    <row r="8316" ht="18.75">
      <c r="S8316" s="9"/>
    </row>
    <row r="8317" ht="18.75">
      <c r="S8317" s="9"/>
    </row>
    <row r="8318" ht="18.75">
      <c r="S8318" s="9"/>
    </row>
    <row r="8319" ht="18.75">
      <c r="S8319" s="9"/>
    </row>
    <row r="8320" ht="18.75">
      <c r="S8320" s="9"/>
    </row>
    <row r="8321" ht="18.75">
      <c r="S8321" s="9"/>
    </row>
    <row r="8322" ht="18.75">
      <c r="S8322" s="9"/>
    </row>
    <row r="8323" ht="18.75">
      <c r="S8323" s="9"/>
    </row>
    <row r="8324" ht="18.75">
      <c r="S8324" s="9"/>
    </row>
    <row r="8325" ht="18.75">
      <c r="S8325" s="9"/>
    </row>
    <row r="8326" ht="18.75">
      <c r="S8326" s="9"/>
    </row>
    <row r="8327" ht="18.75">
      <c r="S8327" s="9"/>
    </row>
    <row r="8328" ht="18.75">
      <c r="S8328" s="9"/>
    </row>
    <row r="8329" ht="18.75">
      <c r="S8329" s="9"/>
    </row>
    <row r="8330" ht="18.75">
      <c r="S8330" s="9"/>
    </row>
    <row r="8331" ht="18.75">
      <c r="S8331" s="9"/>
    </row>
    <row r="8332" ht="18.75">
      <c r="S8332" s="9"/>
    </row>
    <row r="8333" ht="18.75">
      <c r="S8333" s="9"/>
    </row>
    <row r="8334" ht="18.75">
      <c r="S8334" s="9"/>
    </row>
    <row r="8335" ht="18.75">
      <c r="S8335" s="9"/>
    </row>
    <row r="8336" ht="18.75">
      <c r="S8336" s="9"/>
    </row>
    <row r="8337" ht="18.75">
      <c r="S8337" s="9"/>
    </row>
    <row r="8338" ht="18.75">
      <c r="S8338" s="9"/>
    </row>
    <row r="8339" ht="18.75">
      <c r="S8339" s="9"/>
    </row>
    <row r="8340" ht="18.75">
      <c r="S8340" s="9"/>
    </row>
    <row r="8341" ht="18.75">
      <c r="S8341" s="9"/>
    </row>
    <row r="8342" ht="18.75">
      <c r="S8342" s="9"/>
    </row>
    <row r="8343" ht="18.75">
      <c r="S8343" s="9"/>
    </row>
    <row r="8344" ht="18.75">
      <c r="S8344" s="9"/>
    </row>
    <row r="8345" ht="18.75">
      <c r="S8345" s="9"/>
    </row>
    <row r="8346" ht="18.75">
      <c r="S8346" s="9"/>
    </row>
    <row r="8347" ht="18.75">
      <c r="S8347" s="9"/>
    </row>
    <row r="8348" ht="18.75">
      <c r="S8348" s="9"/>
    </row>
    <row r="8349" ht="18.75">
      <c r="S8349" s="9"/>
    </row>
    <row r="8350" ht="18.75">
      <c r="S8350" s="9"/>
    </row>
    <row r="8351" ht="18.75">
      <c r="S8351" s="9"/>
    </row>
    <row r="8352" ht="18.75">
      <c r="S8352" s="9"/>
    </row>
    <row r="8353" ht="18.75">
      <c r="S8353" s="9"/>
    </row>
    <row r="8354" ht="18.75">
      <c r="S8354" s="9"/>
    </row>
    <row r="8355" ht="18.75">
      <c r="S8355" s="9"/>
    </row>
    <row r="8356" ht="18.75">
      <c r="S8356" s="9"/>
    </row>
    <row r="8357" ht="18.75">
      <c r="S8357" s="9"/>
    </row>
    <row r="8358" ht="18.75">
      <c r="S8358" s="9"/>
    </row>
    <row r="8359" ht="18.75">
      <c r="S8359" s="9"/>
    </row>
    <row r="8360" ht="18.75">
      <c r="S8360" s="9"/>
    </row>
    <row r="8361" ht="18.75">
      <c r="S8361" s="9"/>
    </row>
    <row r="8362" ht="18.75">
      <c r="S8362" s="9"/>
    </row>
    <row r="8363" ht="18.75">
      <c r="S8363" s="9"/>
    </row>
    <row r="8364" ht="18.75">
      <c r="S8364" s="9"/>
    </row>
    <row r="8365" ht="18.75">
      <c r="S8365" s="9"/>
    </row>
    <row r="8366" ht="18.75">
      <c r="S8366" s="9"/>
    </row>
    <row r="8367" ht="18.75">
      <c r="S8367" s="9"/>
    </row>
    <row r="8368" ht="18.75">
      <c r="S8368" s="9"/>
    </row>
    <row r="8369" ht="18.75">
      <c r="S8369" s="9"/>
    </row>
    <row r="8370" ht="18.75">
      <c r="S8370" s="9"/>
    </row>
    <row r="8371" ht="18.75">
      <c r="S8371" s="9"/>
    </row>
    <row r="8372" ht="18.75">
      <c r="S8372" s="9"/>
    </row>
    <row r="8373" ht="18.75">
      <c r="S8373" s="9"/>
    </row>
    <row r="8374" ht="18.75">
      <c r="S8374" s="9"/>
    </row>
    <row r="8375" ht="18.75">
      <c r="S8375" s="9"/>
    </row>
    <row r="8376" ht="18.75">
      <c r="S8376" s="9"/>
    </row>
    <row r="8377" ht="18.75">
      <c r="S8377" s="9"/>
    </row>
    <row r="8378" ht="18.75">
      <c r="S8378" s="9"/>
    </row>
    <row r="8379" ht="18.75">
      <c r="S8379" s="9"/>
    </row>
    <row r="8380" ht="18.75">
      <c r="S8380" s="9"/>
    </row>
    <row r="8381" ht="18.75">
      <c r="S8381" s="9"/>
    </row>
    <row r="8382" ht="18.75">
      <c r="S8382" s="9"/>
    </row>
    <row r="8383" ht="18.75">
      <c r="S8383" s="9"/>
    </row>
    <row r="8384" ht="18.75">
      <c r="S8384" s="9"/>
    </row>
    <row r="8385" ht="18.75">
      <c r="S8385" s="9"/>
    </row>
    <row r="8386" ht="18.75">
      <c r="S8386" s="9"/>
    </row>
    <row r="8387" ht="18.75">
      <c r="S8387" s="9"/>
    </row>
    <row r="8388" ht="18.75">
      <c r="S8388" s="9"/>
    </row>
    <row r="8389" ht="18.75">
      <c r="S8389" s="9"/>
    </row>
    <row r="8390" ht="18.75">
      <c r="S8390" s="9"/>
    </row>
    <row r="8391" ht="18.75">
      <c r="S8391" s="9"/>
    </row>
    <row r="8392" ht="18.75">
      <c r="S8392" s="9"/>
    </row>
    <row r="8393" ht="18.75">
      <c r="S8393" s="9"/>
    </row>
    <row r="8394" ht="18.75">
      <c r="S8394" s="9"/>
    </row>
    <row r="8395" ht="18.75">
      <c r="S8395" s="9"/>
    </row>
    <row r="8396" ht="18.75">
      <c r="S8396" s="9"/>
    </row>
    <row r="8397" ht="18.75">
      <c r="S8397" s="9"/>
    </row>
    <row r="8398" ht="18.75">
      <c r="S8398" s="9"/>
    </row>
    <row r="8399" ht="18.75">
      <c r="S8399" s="9"/>
    </row>
    <row r="8400" ht="18.75">
      <c r="S8400" s="9"/>
    </row>
    <row r="8401" ht="18.75">
      <c r="S8401" s="9"/>
    </row>
    <row r="8402" ht="18.75">
      <c r="S8402" s="9"/>
    </row>
    <row r="8403" ht="18.75">
      <c r="S8403" s="9"/>
    </row>
    <row r="8404" ht="18.75">
      <c r="S8404" s="9"/>
    </row>
    <row r="8405" ht="18.75">
      <c r="S8405" s="9"/>
    </row>
    <row r="8406" ht="18.75">
      <c r="S8406" s="9"/>
    </row>
    <row r="8407" ht="18.75">
      <c r="S8407" s="9"/>
    </row>
    <row r="8408" ht="18.75">
      <c r="S8408" s="9"/>
    </row>
    <row r="8409" ht="18.75">
      <c r="S8409" s="9"/>
    </row>
    <row r="8410" ht="18.75">
      <c r="S8410" s="9"/>
    </row>
    <row r="8411" ht="18.75">
      <c r="S8411" s="9"/>
    </row>
    <row r="8412" ht="18.75">
      <c r="S8412" s="9"/>
    </row>
    <row r="8413" ht="18.75">
      <c r="S8413" s="9"/>
    </row>
    <row r="8414" ht="18.75">
      <c r="S8414" s="9"/>
    </row>
    <row r="8415" ht="18.75">
      <c r="S8415" s="9"/>
    </row>
    <row r="8416" ht="18.75">
      <c r="S8416" s="9"/>
    </row>
    <row r="8417" ht="18.75">
      <c r="S8417" s="9"/>
    </row>
    <row r="8418" ht="18.75">
      <c r="S8418" s="9"/>
    </row>
    <row r="8419" ht="18.75">
      <c r="S8419" s="9"/>
    </row>
    <row r="8420" ht="18.75">
      <c r="S8420" s="9"/>
    </row>
    <row r="8421" ht="18.75">
      <c r="S8421" s="9"/>
    </row>
    <row r="8422" ht="18.75">
      <c r="S8422" s="9"/>
    </row>
    <row r="8423" ht="18.75">
      <c r="S8423" s="9"/>
    </row>
    <row r="8424" ht="18.75">
      <c r="S8424" s="9"/>
    </row>
    <row r="8425" ht="18.75">
      <c r="S8425" s="9"/>
    </row>
    <row r="8426" ht="18.75">
      <c r="S8426" s="9"/>
    </row>
    <row r="8427" ht="18.75">
      <c r="S8427" s="9"/>
    </row>
    <row r="8428" ht="18.75">
      <c r="S8428" s="9"/>
    </row>
    <row r="8429" ht="18.75">
      <c r="S8429" s="9"/>
    </row>
    <row r="8430" ht="18.75">
      <c r="S8430" s="9"/>
    </row>
    <row r="8431" ht="18.75">
      <c r="S8431" s="9"/>
    </row>
    <row r="8432" ht="18.75">
      <c r="S8432" s="9"/>
    </row>
    <row r="8433" ht="18.75">
      <c r="S8433" s="9"/>
    </row>
    <row r="8434" ht="18.75">
      <c r="S8434" s="9"/>
    </row>
    <row r="8435" ht="18.75">
      <c r="S8435" s="9"/>
    </row>
    <row r="8436" ht="18.75">
      <c r="S8436" s="9"/>
    </row>
    <row r="8437" ht="18.75">
      <c r="S8437" s="9"/>
    </row>
    <row r="8438" ht="18.75">
      <c r="S8438" s="9"/>
    </row>
    <row r="8439" ht="18.75">
      <c r="S8439" s="9"/>
    </row>
    <row r="8440" ht="18.75">
      <c r="S8440" s="9"/>
    </row>
    <row r="8441" ht="18.75">
      <c r="S8441" s="9"/>
    </row>
    <row r="8442" ht="18.75">
      <c r="S8442" s="9"/>
    </row>
    <row r="8443" ht="18.75">
      <c r="S8443" s="9"/>
    </row>
    <row r="8444" ht="18.75">
      <c r="S8444" s="9"/>
    </row>
    <row r="8445" ht="18.75">
      <c r="S8445" s="9"/>
    </row>
    <row r="8446" ht="18.75">
      <c r="S8446" s="9"/>
    </row>
    <row r="8447" ht="18.75">
      <c r="S8447" s="9"/>
    </row>
    <row r="8448" ht="18.75">
      <c r="S8448" s="9"/>
    </row>
    <row r="8449" ht="18.75">
      <c r="S8449" s="9"/>
    </row>
    <row r="8450" ht="18.75">
      <c r="S8450" s="9"/>
    </row>
    <row r="8451" ht="18.75">
      <c r="S8451" s="9"/>
    </row>
    <row r="8452" ht="18.75">
      <c r="S8452" s="9"/>
    </row>
    <row r="8453" ht="18.75">
      <c r="S8453" s="9"/>
    </row>
    <row r="8454" ht="18.75">
      <c r="S8454" s="9"/>
    </row>
    <row r="8455" ht="18.75">
      <c r="S8455" s="9"/>
    </row>
    <row r="8456" ht="18.75">
      <c r="S8456" s="9"/>
    </row>
    <row r="8457" ht="18.75">
      <c r="S8457" s="9"/>
    </row>
    <row r="8458" ht="18.75">
      <c r="S8458" s="9"/>
    </row>
    <row r="8459" ht="18.75">
      <c r="S8459" s="9"/>
    </row>
    <row r="8460" ht="18.75">
      <c r="S8460" s="9"/>
    </row>
    <row r="8461" ht="18.75">
      <c r="S8461" s="9"/>
    </row>
    <row r="8462" ht="18.75">
      <c r="S8462" s="9"/>
    </row>
    <row r="8463" ht="18.75">
      <c r="S8463" s="9"/>
    </row>
    <row r="8464" ht="18.75">
      <c r="S8464" s="9"/>
    </row>
    <row r="8465" ht="18.75">
      <c r="S8465" s="9"/>
    </row>
    <row r="8466" ht="18.75">
      <c r="S8466" s="9"/>
    </row>
    <row r="8467" ht="18.75">
      <c r="S8467" s="9"/>
    </row>
    <row r="8468" ht="18.75">
      <c r="S8468" s="9"/>
    </row>
    <row r="8469" ht="18.75">
      <c r="S8469" s="9"/>
    </row>
    <row r="8470" ht="18.75">
      <c r="S8470" s="9"/>
    </row>
    <row r="8471" ht="18.75">
      <c r="S8471" s="9"/>
    </row>
    <row r="8472" ht="18.75">
      <c r="S8472" s="9"/>
    </row>
    <row r="8473" ht="18.75">
      <c r="S8473" s="9"/>
    </row>
    <row r="8474" ht="18.75">
      <c r="S8474" s="9"/>
    </row>
    <row r="8475" ht="18.75">
      <c r="S8475" s="9"/>
    </row>
    <row r="8476" ht="18.75">
      <c r="S8476" s="9"/>
    </row>
    <row r="8477" ht="18.75">
      <c r="S8477" s="9"/>
    </row>
    <row r="8478" ht="18.75">
      <c r="S8478" s="9"/>
    </row>
    <row r="8479" ht="18.75">
      <c r="S8479" s="9"/>
    </row>
    <row r="8480" ht="18.75">
      <c r="S8480" s="9"/>
    </row>
    <row r="8481" ht="18.75">
      <c r="S8481" s="9"/>
    </row>
    <row r="8482" ht="18.75">
      <c r="S8482" s="9"/>
    </row>
    <row r="8483" ht="18.75">
      <c r="S8483" s="9"/>
    </row>
    <row r="8484" ht="18.75">
      <c r="S8484" s="9"/>
    </row>
    <row r="8485" ht="18.75">
      <c r="S8485" s="9"/>
    </row>
    <row r="8486" ht="18.75">
      <c r="S8486" s="9"/>
    </row>
    <row r="8487" ht="18.75">
      <c r="S8487" s="9"/>
    </row>
    <row r="8488" ht="18.75">
      <c r="S8488" s="9"/>
    </row>
    <row r="8489" ht="18.75">
      <c r="S8489" s="9"/>
    </row>
    <row r="8490" ht="18.75">
      <c r="S8490" s="9"/>
    </row>
    <row r="8491" ht="18.75">
      <c r="S8491" s="9"/>
    </row>
    <row r="8492" ht="18.75">
      <c r="S8492" s="9"/>
    </row>
    <row r="8493" ht="18.75">
      <c r="S8493" s="9"/>
    </row>
    <row r="8494" ht="18.75">
      <c r="S8494" s="9"/>
    </row>
    <row r="8495" ht="18.75">
      <c r="S8495" s="9"/>
    </row>
    <row r="8496" ht="18.75">
      <c r="S8496" s="9"/>
    </row>
    <row r="8497" ht="18.75">
      <c r="S8497" s="9"/>
    </row>
    <row r="8498" ht="18.75">
      <c r="S8498" s="9"/>
    </row>
    <row r="8499" ht="18.75">
      <c r="S8499" s="9"/>
    </row>
    <row r="8500" ht="18.75">
      <c r="S8500" s="9"/>
    </row>
    <row r="8501" ht="18.75">
      <c r="S8501" s="9"/>
    </row>
    <row r="8502" ht="18.75">
      <c r="S8502" s="9"/>
    </row>
    <row r="8503" ht="18.75">
      <c r="S8503" s="9"/>
    </row>
    <row r="8504" ht="18.75">
      <c r="S8504" s="9"/>
    </row>
    <row r="8505" ht="18.75">
      <c r="S8505" s="9"/>
    </row>
    <row r="8506" ht="18.75">
      <c r="S8506" s="9"/>
    </row>
    <row r="8507" ht="18.75">
      <c r="S8507" s="9"/>
    </row>
    <row r="8508" ht="18.75">
      <c r="S8508" s="9"/>
    </row>
    <row r="8509" ht="18.75">
      <c r="S8509" s="9"/>
    </row>
    <row r="8510" ht="18.75">
      <c r="S8510" s="9"/>
    </row>
    <row r="8511" ht="18.75">
      <c r="S8511" s="9"/>
    </row>
    <row r="8512" ht="18.75">
      <c r="S8512" s="9"/>
    </row>
    <row r="8513" ht="18.75">
      <c r="S8513" s="9"/>
    </row>
    <row r="8514" ht="18.75">
      <c r="S8514" s="9"/>
    </row>
    <row r="8515" ht="18.75">
      <c r="S8515" s="9"/>
    </row>
    <row r="8516" ht="18.75">
      <c r="S8516" s="9"/>
    </row>
    <row r="8517" ht="18.75">
      <c r="S8517" s="9"/>
    </row>
    <row r="8518" ht="18.75">
      <c r="S8518" s="9"/>
    </row>
    <row r="8519" ht="18.75">
      <c r="S8519" s="9"/>
    </row>
    <row r="8520" ht="18.75">
      <c r="S8520" s="9"/>
    </row>
    <row r="8521" ht="18.75">
      <c r="S8521" s="9"/>
    </row>
    <row r="8522" ht="18.75">
      <c r="S8522" s="9"/>
    </row>
    <row r="8523" ht="18.75">
      <c r="S8523" s="9"/>
    </row>
    <row r="8524" ht="18.75">
      <c r="S8524" s="9"/>
    </row>
    <row r="8525" ht="18.75">
      <c r="S8525" s="9"/>
    </row>
    <row r="8526" ht="18.75">
      <c r="S8526" s="9"/>
    </row>
    <row r="8527" ht="18.75">
      <c r="S8527" s="9"/>
    </row>
    <row r="8528" ht="18.75">
      <c r="S8528" s="9"/>
    </row>
    <row r="8529" ht="18.75">
      <c r="S8529" s="9"/>
    </row>
    <row r="8530" ht="18.75">
      <c r="S8530" s="9"/>
    </row>
    <row r="8531" ht="18.75">
      <c r="S8531" s="9"/>
    </row>
    <row r="8532" ht="18.75">
      <c r="S8532" s="9"/>
    </row>
    <row r="8533" ht="18.75">
      <c r="S8533" s="9"/>
    </row>
    <row r="8534" ht="18.75">
      <c r="S8534" s="9"/>
    </row>
    <row r="8535" ht="18.75">
      <c r="S8535" s="9"/>
    </row>
    <row r="8536" ht="18.75">
      <c r="S8536" s="9"/>
    </row>
    <row r="8537" ht="18.75">
      <c r="S8537" s="9"/>
    </row>
    <row r="8538" ht="18.75">
      <c r="S8538" s="9"/>
    </row>
    <row r="8539" ht="18.75">
      <c r="S8539" s="9"/>
    </row>
    <row r="8540" ht="18.75">
      <c r="S8540" s="9"/>
    </row>
    <row r="8541" ht="18.75">
      <c r="S8541" s="9"/>
    </row>
    <row r="8542" ht="18.75">
      <c r="S8542" s="9"/>
    </row>
    <row r="8543" ht="18.75">
      <c r="S8543" s="9"/>
    </row>
    <row r="8544" ht="18.75">
      <c r="S8544" s="9"/>
    </row>
    <row r="8545" ht="18.75">
      <c r="S8545" s="9"/>
    </row>
    <row r="8546" ht="18.75">
      <c r="S8546" s="9"/>
    </row>
    <row r="8547" ht="18.75">
      <c r="S8547" s="9"/>
    </row>
    <row r="8548" ht="18.75">
      <c r="S8548" s="9"/>
    </row>
    <row r="8549" ht="18.75">
      <c r="S8549" s="9"/>
    </row>
    <row r="8550" ht="18.75">
      <c r="S8550" s="9"/>
    </row>
    <row r="8551" ht="18.75">
      <c r="S8551" s="9"/>
    </row>
    <row r="8552" ht="18.75">
      <c r="S8552" s="9"/>
    </row>
    <row r="8553" ht="18.75">
      <c r="S8553" s="9"/>
    </row>
    <row r="8554" ht="18.75">
      <c r="S8554" s="9"/>
    </row>
    <row r="8555" ht="18.75">
      <c r="S8555" s="9"/>
    </row>
    <row r="8556" ht="18.75">
      <c r="S8556" s="9"/>
    </row>
    <row r="8557" ht="18.75">
      <c r="S8557" s="9"/>
    </row>
    <row r="8558" ht="18.75">
      <c r="S8558" s="9"/>
    </row>
    <row r="8559" ht="18.75">
      <c r="S8559" s="9"/>
    </row>
    <row r="8560" ht="18.75">
      <c r="S8560" s="9"/>
    </row>
    <row r="8561" ht="18.75">
      <c r="S8561" s="9"/>
    </row>
    <row r="8562" ht="18.75">
      <c r="S8562" s="9"/>
    </row>
    <row r="8563" ht="18.75">
      <c r="S8563" s="9"/>
    </row>
    <row r="8564" ht="18.75">
      <c r="S8564" s="9"/>
    </row>
    <row r="8565" ht="18.75">
      <c r="S8565" s="9"/>
    </row>
    <row r="8566" ht="18.75">
      <c r="S8566" s="9"/>
    </row>
    <row r="8567" ht="18.75">
      <c r="S8567" s="9"/>
    </row>
    <row r="8568" ht="18.75">
      <c r="S8568" s="9"/>
    </row>
    <row r="8569" ht="18.75">
      <c r="S8569" s="9"/>
    </row>
    <row r="8570" ht="18.75">
      <c r="S8570" s="9"/>
    </row>
    <row r="8571" ht="18.75">
      <c r="S8571" s="9"/>
    </row>
    <row r="8572" ht="18.75">
      <c r="S8572" s="9"/>
    </row>
    <row r="8573" ht="18.75">
      <c r="S8573" s="9"/>
    </row>
    <row r="8574" ht="18.75">
      <c r="S8574" s="9"/>
    </row>
    <row r="8575" ht="18.75">
      <c r="S8575" s="9"/>
    </row>
    <row r="8576" ht="18.75">
      <c r="S8576" s="9"/>
    </row>
    <row r="8577" ht="18.75">
      <c r="S8577" s="9"/>
    </row>
    <row r="8578" ht="18.75">
      <c r="S8578" s="9"/>
    </row>
    <row r="8579" ht="18.75">
      <c r="S8579" s="9"/>
    </row>
    <row r="8580" ht="18.75">
      <c r="S8580" s="9"/>
    </row>
    <row r="8581" ht="18.75">
      <c r="S8581" s="9"/>
    </row>
    <row r="8582" ht="18.75">
      <c r="S8582" s="9"/>
    </row>
    <row r="8583" ht="18.75">
      <c r="S8583" s="9"/>
    </row>
    <row r="8584" ht="18.75">
      <c r="S8584" s="9"/>
    </row>
    <row r="8585" ht="18.75">
      <c r="S8585" s="9"/>
    </row>
    <row r="8586" ht="18.75">
      <c r="S8586" s="9"/>
    </row>
    <row r="8587" ht="18.75">
      <c r="S8587" s="9"/>
    </row>
    <row r="8588" ht="18.75">
      <c r="S8588" s="9"/>
    </row>
    <row r="8589" ht="18.75">
      <c r="S8589" s="9"/>
    </row>
    <row r="8590" ht="18.75">
      <c r="S8590" s="9"/>
    </row>
    <row r="8591" ht="18.75">
      <c r="S8591" s="9"/>
    </row>
    <row r="8592" ht="18.75">
      <c r="S8592" s="9"/>
    </row>
    <row r="8593" ht="18.75">
      <c r="S8593" s="9"/>
    </row>
    <row r="8594" ht="18.75">
      <c r="S8594" s="9"/>
    </row>
    <row r="8595" ht="18.75">
      <c r="S8595" s="9"/>
    </row>
    <row r="8596" ht="18.75">
      <c r="S8596" s="9"/>
    </row>
    <row r="8597" ht="18.75">
      <c r="S8597" s="9"/>
    </row>
    <row r="8598" ht="18.75">
      <c r="S8598" s="9"/>
    </row>
    <row r="8599" ht="18.75">
      <c r="S8599" s="9"/>
    </row>
    <row r="8600" ht="18.75">
      <c r="S8600" s="9"/>
    </row>
    <row r="8601" ht="18.75">
      <c r="S8601" s="9"/>
    </row>
    <row r="8602" ht="18.75">
      <c r="S8602" s="9"/>
    </row>
    <row r="8603" ht="18.75">
      <c r="S8603" s="9"/>
    </row>
    <row r="8604" ht="18.75">
      <c r="S8604" s="9"/>
    </row>
    <row r="8605" ht="18.75">
      <c r="S8605" s="9"/>
    </row>
    <row r="8606" ht="18.75">
      <c r="S8606" s="9"/>
    </row>
    <row r="8607" ht="18.75">
      <c r="S8607" s="9"/>
    </row>
    <row r="8608" ht="18.75">
      <c r="S8608" s="9"/>
    </row>
    <row r="8609" ht="18.75">
      <c r="S8609" s="9"/>
    </row>
    <row r="8610" ht="18.75">
      <c r="S8610" s="9"/>
    </row>
    <row r="8611" ht="18.75">
      <c r="S8611" s="9"/>
    </row>
    <row r="8612" ht="18.75">
      <c r="S8612" s="9"/>
    </row>
    <row r="8613" ht="18.75">
      <c r="S8613" s="9"/>
    </row>
    <row r="8614" ht="18.75">
      <c r="S8614" s="9"/>
    </row>
    <row r="8615" ht="18.75">
      <c r="S8615" s="9"/>
    </row>
    <row r="8616" ht="18.75">
      <c r="S8616" s="9"/>
    </row>
    <row r="8617" ht="18.75">
      <c r="S8617" s="9"/>
    </row>
    <row r="8618" ht="18.75">
      <c r="S8618" s="9"/>
    </row>
    <row r="8619" ht="18.75">
      <c r="S8619" s="9"/>
    </row>
    <row r="8620" ht="18.75">
      <c r="S8620" s="9"/>
    </row>
    <row r="8621" ht="18.75">
      <c r="S8621" s="9"/>
    </row>
    <row r="8622" ht="18.75">
      <c r="S8622" s="9"/>
    </row>
    <row r="8623" ht="18.75">
      <c r="S8623" s="9"/>
    </row>
    <row r="8624" ht="18.75">
      <c r="S8624" s="9"/>
    </row>
    <row r="8625" ht="18.75">
      <c r="S8625" s="9"/>
    </row>
    <row r="8626" ht="18.75">
      <c r="S8626" s="9"/>
    </row>
    <row r="8627" ht="18.75">
      <c r="S8627" s="9"/>
    </row>
    <row r="8628" ht="18.75">
      <c r="S8628" s="9"/>
    </row>
    <row r="8629" ht="18.75">
      <c r="S8629" s="9"/>
    </row>
    <row r="8630" ht="18.75">
      <c r="S8630" s="9"/>
    </row>
    <row r="8631" ht="18.75">
      <c r="S8631" s="9"/>
    </row>
    <row r="8632" ht="18.75">
      <c r="S8632" s="9"/>
    </row>
    <row r="8633" ht="18.75">
      <c r="S8633" s="9"/>
    </row>
    <row r="8634" ht="18.75">
      <c r="S8634" s="9"/>
    </row>
    <row r="8635" ht="18.75">
      <c r="S8635" s="9"/>
    </row>
    <row r="8636" ht="18.75">
      <c r="S8636" s="9"/>
    </row>
    <row r="8637" ht="18.75">
      <c r="S8637" s="9"/>
    </row>
    <row r="8638" ht="18.75">
      <c r="S8638" s="9"/>
    </row>
    <row r="8639" ht="18.75">
      <c r="S8639" s="9"/>
    </row>
    <row r="8640" ht="18.75">
      <c r="S8640" s="9"/>
    </row>
    <row r="8641" ht="18.75">
      <c r="S8641" s="9"/>
    </row>
    <row r="8642" ht="18.75">
      <c r="S8642" s="9"/>
    </row>
    <row r="8643" ht="18.75">
      <c r="S8643" s="9"/>
    </row>
    <row r="8644" ht="18.75">
      <c r="S8644" s="9"/>
    </row>
    <row r="8645" ht="18.75">
      <c r="S8645" s="9"/>
    </row>
    <row r="8646" ht="18.75">
      <c r="S8646" s="9"/>
    </row>
    <row r="8647" ht="18.75">
      <c r="S8647" s="9"/>
    </row>
    <row r="8648" ht="18.75">
      <c r="S8648" s="9"/>
    </row>
    <row r="8649" ht="18.75">
      <c r="S8649" s="9"/>
    </row>
    <row r="8650" ht="18.75">
      <c r="S8650" s="9"/>
    </row>
    <row r="8651" ht="18.75">
      <c r="S8651" s="9"/>
    </row>
    <row r="8652" ht="18.75">
      <c r="S8652" s="9"/>
    </row>
    <row r="8653" ht="18.75">
      <c r="S8653" s="9"/>
    </row>
    <row r="8654" ht="18.75">
      <c r="S8654" s="9"/>
    </row>
    <row r="8655" ht="18.75">
      <c r="S8655" s="9"/>
    </row>
    <row r="8656" ht="18.75">
      <c r="S8656" s="9"/>
    </row>
    <row r="8657" ht="18.75">
      <c r="S8657" s="9"/>
    </row>
    <row r="8658" ht="18.75">
      <c r="S8658" s="9"/>
    </row>
    <row r="8659" ht="18.75">
      <c r="S8659" s="9"/>
    </row>
    <row r="8660" ht="18.75">
      <c r="S8660" s="9"/>
    </row>
    <row r="8661" ht="18.75">
      <c r="S8661" s="9"/>
    </row>
    <row r="8662" ht="18.75">
      <c r="S8662" s="9"/>
    </row>
    <row r="8663" ht="18.75">
      <c r="S8663" s="9"/>
    </row>
    <row r="8664" ht="18.75">
      <c r="S8664" s="9"/>
    </row>
    <row r="8665" ht="18.75">
      <c r="S8665" s="9"/>
    </row>
    <row r="8666" ht="18.75">
      <c r="S8666" s="9"/>
    </row>
    <row r="8667" ht="18.75">
      <c r="S8667" s="9"/>
    </row>
    <row r="8668" ht="18.75">
      <c r="S8668" s="9"/>
    </row>
    <row r="8669" ht="18.75">
      <c r="S8669" s="9"/>
    </row>
    <row r="8670" ht="18.75">
      <c r="S8670" s="9"/>
    </row>
    <row r="8671" ht="18.75">
      <c r="S8671" s="9"/>
    </row>
    <row r="8672" ht="18.75">
      <c r="S8672" s="9"/>
    </row>
    <row r="8673" ht="18.75">
      <c r="S8673" s="9"/>
    </row>
    <row r="8674" ht="18.75">
      <c r="S8674" s="9"/>
    </row>
    <row r="8675" ht="18.75">
      <c r="S8675" s="9"/>
    </row>
    <row r="8676" ht="18.75">
      <c r="S8676" s="9"/>
    </row>
    <row r="8677" ht="18.75">
      <c r="S8677" s="9"/>
    </row>
    <row r="8678" ht="18.75">
      <c r="S8678" s="9"/>
    </row>
    <row r="8679" ht="18.75">
      <c r="S8679" s="9"/>
    </row>
    <row r="8680" ht="18.75">
      <c r="S8680" s="9"/>
    </row>
    <row r="8681" ht="18.75">
      <c r="S8681" s="9"/>
    </row>
    <row r="8682" ht="18.75">
      <c r="S8682" s="9"/>
    </row>
    <row r="8683" ht="18.75">
      <c r="S8683" s="9"/>
    </row>
    <row r="8684" ht="18.75">
      <c r="S8684" s="9"/>
    </row>
    <row r="8685" ht="18.75">
      <c r="S8685" s="9"/>
    </row>
    <row r="8686" ht="18.75">
      <c r="S8686" s="9"/>
    </row>
    <row r="8687" ht="18.75">
      <c r="S8687" s="9"/>
    </row>
    <row r="8688" ht="18.75">
      <c r="S8688" s="9"/>
    </row>
    <row r="8689" ht="18.75">
      <c r="S8689" s="9"/>
    </row>
    <row r="8690" ht="18.75">
      <c r="S8690" s="9"/>
    </row>
    <row r="8691" ht="18.75">
      <c r="S8691" s="9"/>
    </row>
    <row r="8692" ht="18.75">
      <c r="S8692" s="9"/>
    </row>
    <row r="8693" ht="18.75">
      <c r="S8693" s="9"/>
    </row>
    <row r="8694" ht="18.75">
      <c r="S8694" s="9"/>
    </row>
    <row r="8695" ht="18.75">
      <c r="S8695" s="9"/>
    </row>
    <row r="8696" ht="18.75">
      <c r="S8696" s="9"/>
    </row>
    <row r="8697" ht="18.75">
      <c r="S8697" s="9"/>
    </row>
    <row r="8698" ht="18.75">
      <c r="S8698" s="9"/>
    </row>
    <row r="8699" ht="18.75">
      <c r="S8699" s="9"/>
    </row>
    <row r="8700" ht="18.75">
      <c r="S8700" s="9"/>
    </row>
    <row r="8701" ht="18.75">
      <c r="S8701" s="9"/>
    </row>
    <row r="8702" ht="18.75">
      <c r="S8702" s="9"/>
    </row>
    <row r="8703" ht="18.75">
      <c r="S8703" s="9"/>
    </row>
    <row r="8704" ht="18.75">
      <c r="S8704" s="9"/>
    </row>
    <row r="8705" ht="18.75">
      <c r="S8705" s="9"/>
    </row>
    <row r="8706" ht="18.75">
      <c r="S8706" s="9"/>
    </row>
    <row r="8707" ht="18.75">
      <c r="S8707" s="9"/>
    </row>
    <row r="8708" ht="18.75">
      <c r="S8708" s="9"/>
    </row>
    <row r="8709" ht="18.75">
      <c r="S8709" s="9"/>
    </row>
    <row r="8710" ht="18.75">
      <c r="S8710" s="9"/>
    </row>
    <row r="8711" ht="18.75">
      <c r="S8711" s="9"/>
    </row>
    <row r="8712" ht="18.75">
      <c r="S8712" s="9"/>
    </row>
    <row r="8713" ht="18.75">
      <c r="S8713" s="9"/>
    </row>
    <row r="8714" ht="18.75">
      <c r="S8714" s="9"/>
    </row>
    <row r="8715" ht="18.75">
      <c r="S8715" s="9"/>
    </row>
    <row r="8716" ht="18.75">
      <c r="S8716" s="9"/>
    </row>
    <row r="8717" ht="18.75">
      <c r="S8717" s="9"/>
    </row>
    <row r="8718" ht="18.75">
      <c r="S8718" s="9"/>
    </row>
    <row r="8719" ht="18.75">
      <c r="S8719" s="9"/>
    </row>
    <row r="8720" ht="18.75">
      <c r="S8720" s="9"/>
    </row>
    <row r="8721" ht="18.75">
      <c r="S8721" s="9"/>
    </row>
    <row r="8722" ht="18.75">
      <c r="S8722" s="9"/>
    </row>
    <row r="8723" ht="18.75">
      <c r="S8723" s="9"/>
    </row>
    <row r="8724" ht="18.75">
      <c r="S8724" s="9"/>
    </row>
    <row r="8725" ht="18.75">
      <c r="S8725" s="9"/>
    </row>
    <row r="8726" ht="18.75">
      <c r="S8726" s="9"/>
    </row>
    <row r="8727" ht="18.75">
      <c r="S8727" s="9"/>
    </row>
    <row r="8728" ht="18.75">
      <c r="S8728" s="9"/>
    </row>
    <row r="8729" ht="18.75">
      <c r="S8729" s="9"/>
    </row>
    <row r="8730" ht="18.75">
      <c r="S8730" s="9"/>
    </row>
    <row r="8731" ht="18.75">
      <c r="S8731" s="9"/>
    </row>
    <row r="8732" ht="18.75">
      <c r="S8732" s="9"/>
    </row>
    <row r="8733" ht="18.75">
      <c r="S8733" s="9"/>
    </row>
    <row r="8734" ht="18.75">
      <c r="S8734" s="9"/>
    </row>
    <row r="8735" ht="18.75">
      <c r="S8735" s="9"/>
    </row>
    <row r="8736" ht="18.75">
      <c r="S8736" s="9"/>
    </row>
    <row r="8737" ht="18.75">
      <c r="S8737" s="9"/>
    </row>
    <row r="8738" ht="18.75">
      <c r="S8738" s="9"/>
    </row>
    <row r="8739" ht="18.75">
      <c r="S8739" s="9"/>
    </row>
    <row r="8740" ht="18.75">
      <c r="S8740" s="9"/>
    </row>
    <row r="8741" ht="18.75">
      <c r="S8741" s="9"/>
    </row>
    <row r="8742" ht="18.75">
      <c r="S8742" s="9"/>
    </row>
    <row r="8743" ht="18.75">
      <c r="S8743" s="9"/>
    </row>
    <row r="8744" ht="18.75">
      <c r="S8744" s="9"/>
    </row>
    <row r="8745" ht="18.75">
      <c r="S8745" s="9"/>
    </row>
    <row r="8746" ht="18.75">
      <c r="S8746" s="9"/>
    </row>
    <row r="8747" ht="18.75">
      <c r="S8747" s="9"/>
    </row>
    <row r="8748" ht="18.75">
      <c r="S8748" s="9"/>
    </row>
    <row r="8749" ht="18.75">
      <c r="S8749" s="9"/>
    </row>
    <row r="8750" ht="18.75">
      <c r="S8750" s="9"/>
    </row>
    <row r="8751" ht="18.75">
      <c r="S8751" s="9"/>
    </row>
    <row r="8752" ht="18.75">
      <c r="S8752" s="9"/>
    </row>
    <row r="8753" ht="18.75">
      <c r="S8753" s="9"/>
    </row>
    <row r="8754" ht="18.75">
      <c r="S8754" s="9"/>
    </row>
    <row r="8755" ht="18.75">
      <c r="S8755" s="9"/>
    </row>
    <row r="8756" ht="18.75">
      <c r="S8756" s="9"/>
    </row>
    <row r="8757" ht="18.75">
      <c r="S8757" s="9"/>
    </row>
    <row r="8758" ht="18.75">
      <c r="S8758" s="9"/>
    </row>
    <row r="8759" ht="18.75">
      <c r="S8759" s="9"/>
    </row>
    <row r="8760" ht="18.75">
      <c r="S8760" s="9"/>
    </row>
    <row r="8761" ht="18.75">
      <c r="S8761" s="9"/>
    </row>
    <row r="8762" ht="18.75">
      <c r="S8762" s="9"/>
    </row>
    <row r="8763" ht="18.75">
      <c r="S8763" s="9"/>
    </row>
    <row r="8764" ht="18.75">
      <c r="S8764" s="9"/>
    </row>
    <row r="8765" ht="18.75">
      <c r="S8765" s="9"/>
    </row>
    <row r="8766" ht="18.75">
      <c r="S8766" s="9"/>
    </row>
    <row r="8767" ht="18.75">
      <c r="S8767" s="9"/>
    </row>
    <row r="8768" ht="18.75">
      <c r="S8768" s="9"/>
    </row>
    <row r="8769" ht="18.75">
      <c r="S8769" s="9"/>
    </row>
    <row r="8770" ht="18.75">
      <c r="S8770" s="9"/>
    </row>
    <row r="8771" ht="18.75">
      <c r="S8771" s="9"/>
    </row>
    <row r="8772" ht="18.75">
      <c r="S8772" s="9"/>
    </row>
    <row r="8773" ht="18.75">
      <c r="S8773" s="9"/>
    </row>
    <row r="8774" ht="18.75">
      <c r="S8774" s="9"/>
    </row>
    <row r="8775" ht="18.75">
      <c r="S8775" s="9"/>
    </row>
    <row r="8776" ht="18.75">
      <c r="S8776" s="9"/>
    </row>
    <row r="8777" ht="18.75">
      <c r="S8777" s="9"/>
    </row>
    <row r="8778" ht="18.75">
      <c r="S8778" s="9"/>
    </row>
    <row r="8779" ht="18.75">
      <c r="S8779" s="9"/>
    </row>
    <row r="8780" ht="18.75">
      <c r="S8780" s="9"/>
    </row>
    <row r="8781" ht="18.75">
      <c r="S8781" s="9"/>
    </row>
    <row r="8782" ht="18.75">
      <c r="S8782" s="9"/>
    </row>
    <row r="8783" ht="18.75">
      <c r="S8783" s="9"/>
    </row>
    <row r="8784" ht="18.75">
      <c r="S8784" s="9"/>
    </row>
    <row r="8785" ht="18.75">
      <c r="S8785" s="9"/>
    </row>
    <row r="8786" ht="18.75">
      <c r="S8786" s="9"/>
    </row>
    <row r="8787" ht="18.75">
      <c r="S8787" s="9"/>
    </row>
    <row r="8788" ht="18.75">
      <c r="S8788" s="9"/>
    </row>
    <row r="8789" ht="18.75">
      <c r="S8789" s="9"/>
    </row>
    <row r="8790" ht="18.75">
      <c r="S8790" s="9"/>
    </row>
    <row r="8791" ht="18.75">
      <c r="S8791" s="9"/>
    </row>
    <row r="8792" ht="18.75">
      <c r="S8792" s="9"/>
    </row>
    <row r="8793" ht="18.75">
      <c r="S8793" s="9"/>
    </row>
    <row r="8794" ht="18.75">
      <c r="S8794" s="9"/>
    </row>
    <row r="8795" ht="18.75">
      <c r="S8795" s="9"/>
    </row>
    <row r="8796" ht="18.75">
      <c r="S8796" s="9"/>
    </row>
    <row r="8797" ht="18.75">
      <c r="S8797" s="9"/>
    </row>
    <row r="8798" ht="18.75">
      <c r="S8798" s="9"/>
    </row>
    <row r="8799" ht="18.75">
      <c r="S8799" s="9"/>
    </row>
    <row r="8800" ht="18.75">
      <c r="S8800" s="9"/>
    </row>
    <row r="8801" ht="18.75">
      <c r="S8801" s="9"/>
    </row>
    <row r="8802" ht="18.75">
      <c r="S8802" s="9"/>
    </row>
    <row r="8803" ht="18.75">
      <c r="S8803" s="9"/>
    </row>
    <row r="8804" ht="18.75">
      <c r="S8804" s="9"/>
    </row>
    <row r="8805" ht="18.75">
      <c r="S8805" s="9"/>
    </row>
    <row r="8806" ht="18.75">
      <c r="S8806" s="9"/>
    </row>
    <row r="8807" ht="18.75">
      <c r="S8807" s="9"/>
    </row>
    <row r="8808" ht="18.75">
      <c r="S8808" s="9"/>
    </row>
    <row r="8809" ht="18.75">
      <c r="S8809" s="9"/>
    </row>
    <row r="8810" ht="18.75">
      <c r="S8810" s="9"/>
    </row>
    <row r="8811" ht="18.75">
      <c r="S8811" s="9"/>
    </row>
    <row r="8812" ht="18.75">
      <c r="S8812" s="9"/>
    </row>
    <row r="8813" ht="18.75">
      <c r="S8813" s="9"/>
    </row>
    <row r="8814" ht="18.75">
      <c r="S8814" s="9"/>
    </row>
    <row r="8815" ht="18.75">
      <c r="S8815" s="9"/>
    </row>
    <row r="8816" ht="18.75">
      <c r="S8816" s="9"/>
    </row>
    <row r="8817" ht="18.75">
      <c r="S8817" s="9"/>
    </row>
    <row r="8818" ht="18.75">
      <c r="S8818" s="9"/>
    </row>
    <row r="8819" ht="18.75">
      <c r="S8819" s="9"/>
    </row>
    <row r="8820" ht="18.75">
      <c r="S8820" s="9"/>
    </row>
    <row r="8821" ht="18.75">
      <c r="S8821" s="9"/>
    </row>
    <row r="8822" ht="18.75">
      <c r="S8822" s="9"/>
    </row>
    <row r="8823" ht="18.75">
      <c r="S8823" s="9"/>
    </row>
    <row r="8824" ht="18.75">
      <c r="S8824" s="9"/>
    </row>
    <row r="8825" ht="18.75">
      <c r="S8825" s="9"/>
    </row>
    <row r="8826" ht="18.75">
      <c r="S8826" s="9"/>
    </row>
    <row r="8827" ht="18.75">
      <c r="S8827" s="9"/>
    </row>
    <row r="8828" ht="18.75">
      <c r="S8828" s="9"/>
    </row>
    <row r="8829" ht="18.75">
      <c r="S8829" s="9"/>
    </row>
    <row r="8830" ht="18.75">
      <c r="S8830" s="9"/>
    </row>
    <row r="8831" ht="18.75">
      <c r="S8831" s="9"/>
    </row>
    <row r="8832" ht="18.75">
      <c r="S8832" s="9"/>
    </row>
    <row r="8833" ht="18.75">
      <c r="S8833" s="9"/>
    </row>
    <row r="8834" ht="18.75">
      <c r="S8834" s="9"/>
    </row>
    <row r="8835" ht="18.75">
      <c r="S8835" s="9"/>
    </row>
    <row r="8836" ht="18.75">
      <c r="S8836" s="9"/>
    </row>
    <row r="8837" ht="18.75">
      <c r="S8837" s="9"/>
    </row>
    <row r="8838" ht="18.75">
      <c r="S8838" s="9"/>
    </row>
    <row r="8839" ht="18.75">
      <c r="S8839" s="9"/>
    </row>
    <row r="8840" ht="18.75">
      <c r="S8840" s="9"/>
    </row>
    <row r="8841" ht="18.75">
      <c r="S8841" s="9"/>
    </row>
    <row r="8842" ht="18.75">
      <c r="S8842" s="9"/>
    </row>
    <row r="8843" ht="18.75">
      <c r="S8843" s="9"/>
    </row>
    <row r="8844" ht="18.75">
      <c r="S8844" s="9"/>
    </row>
    <row r="8845" ht="18.75">
      <c r="S8845" s="9"/>
    </row>
    <row r="8846" ht="18.75">
      <c r="S8846" s="9"/>
    </row>
    <row r="8847" ht="18.75">
      <c r="S8847" s="9"/>
    </row>
    <row r="8848" ht="18.75">
      <c r="S8848" s="9"/>
    </row>
    <row r="8849" ht="18.75">
      <c r="S8849" s="9"/>
    </row>
    <row r="8850" ht="18.75">
      <c r="S8850" s="9"/>
    </row>
    <row r="8851" ht="18.75">
      <c r="S8851" s="9"/>
    </row>
    <row r="8852" ht="18.75">
      <c r="S8852" s="9"/>
    </row>
    <row r="8853" ht="18.75">
      <c r="S8853" s="9"/>
    </row>
    <row r="8854" ht="18.75">
      <c r="S8854" s="9"/>
    </row>
    <row r="8855" ht="18.75">
      <c r="S8855" s="9"/>
    </row>
    <row r="8856" ht="18.75">
      <c r="S8856" s="9"/>
    </row>
    <row r="8857" ht="18.75">
      <c r="S8857" s="9"/>
    </row>
    <row r="8858" ht="18.75">
      <c r="S8858" s="9"/>
    </row>
    <row r="8859" ht="18.75">
      <c r="S8859" s="9"/>
    </row>
    <row r="8860" ht="18.75">
      <c r="S8860" s="9"/>
    </row>
    <row r="8861" ht="18.75">
      <c r="S8861" s="9"/>
    </row>
    <row r="8862" ht="18.75">
      <c r="S8862" s="9"/>
    </row>
    <row r="8863" ht="18.75">
      <c r="S8863" s="9"/>
    </row>
    <row r="8864" ht="18.75">
      <c r="S8864" s="9"/>
    </row>
    <row r="8865" ht="18.75">
      <c r="S8865" s="9"/>
    </row>
    <row r="8866" ht="18.75">
      <c r="S8866" s="9"/>
    </row>
    <row r="8867" ht="18.75">
      <c r="S8867" s="9"/>
    </row>
    <row r="8868" ht="18.75">
      <c r="S8868" s="9"/>
    </row>
    <row r="8869" ht="18.75">
      <c r="S8869" s="9"/>
    </row>
    <row r="8870" ht="18.75">
      <c r="S8870" s="9"/>
    </row>
    <row r="8871" ht="18.75">
      <c r="S8871" s="9"/>
    </row>
    <row r="8872" ht="18.75">
      <c r="S8872" s="9"/>
    </row>
    <row r="8873" ht="18.75">
      <c r="S8873" s="9"/>
    </row>
    <row r="8874" ht="18.75">
      <c r="S8874" s="9"/>
    </row>
    <row r="8875" ht="18.75">
      <c r="S8875" s="9"/>
    </row>
    <row r="8876" ht="18.75">
      <c r="S8876" s="9"/>
    </row>
    <row r="8877" ht="18.75">
      <c r="S8877" s="9"/>
    </row>
    <row r="8878" ht="18.75">
      <c r="S8878" s="9"/>
    </row>
    <row r="8879" ht="18.75">
      <c r="S8879" s="9"/>
    </row>
    <row r="8880" ht="18.75">
      <c r="S8880" s="9"/>
    </row>
    <row r="8881" ht="18.75">
      <c r="S8881" s="9"/>
    </row>
    <row r="8882" ht="18.75">
      <c r="S8882" s="9"/>
    </row>
    <row r="8883" ht="18.75">
      <c r="S8883" s="9"/>
    </row>
    <row r="8884" ht="18.75">
      <c r="S8884" s="9"/>
    </row>
    <row r="8885" ht="18.75">
      <c r="S8885" s="9"/>
    </row>
    <row r="8886" ht="18.75">
      <c r="S8886" s="9"/>
    </row>
    <row r="8887" ht="18.75">
      <c r="S8887" s="9"/>
    </row>
    <row r="8888" ht="18.75">
      <c r="S8888" s="9"/>
    </row>
    <row r="8889" ht="18.75">
      <c r="S8889" s="9"/>
    </row>
    <row r="8890" ht="18.75">
      <c r="S8890" s="9"/>
    </row>
    <row r="8891" ht="18.75">
      <c r="S8891" s="9"/>
    </row>
    <row r="8892" ht="18.75">
      <c r="S8892" s="9"/>
    </row>
    <row r="8893" ht="18.75">
      <c r="S8893" s="9"/>
    </row>
    <row r="8894" ht="18.75">
      <c r="S8894" s="9"/>
    </row>
    <row r="8895" ht="18.75">
      <c r="S8895" s="9"/>
    </row>
    <row r="8896" ht="18.75">
      <c r="S8896" s="9"/>
    </row>
    <row r="8897" ht="18.75">
      <c r="S8897" s="9"/>
    </row>
    <row r="8898" ht="18.75">
      <c r="S8898" s="9"/>
    </row>
    <row r="8899" ht="18.75">
      <c r="S8899" s="9"/>
    </row>
    <row r="8900" ht="18.75">
      <c r="S8900" s="9"/>
    </row>
    <row r="8901" ht="18.75">
      <c r="S8901" s="9"/>
    </row>
    <row r="8902" ht="18.75">
      <c r="S8902" s="9"/>
    </row>
    <row r="8903" ht="18.75">
      <c r="S8903" s="9"/>
    </row>
    <row r="8904" ht="18.75">
      <c r="S8904" s="9"/>
    </row>
    <row r="8905" ht="18.75">
      <c r="S8905" s="9"/>
    </row>
    <row r="8906" ht="18.75">
      <c r="S8906" s="9"/>
    </row>
    <row r="8907" ht="18.75">
      <c r="S8907" s="9"/>
    </row>
    <row r="8908" ht="18.75">
      <c r="S8908" s="9"/>
    </row>
    <row r="8909" ht="18.75">
      <c r="S8909" s="9"/>
    </row>
    <row r="8910" ht="18.75">
      <c r="S8910" s="9"/>
    </row>
    <row r="8911" ht="18.75">
      <c r="S8911" s="9"/>
    </row>
    <row r="8912" ht="18.75">
      <c r="S8912" s="9"/>
    </row>
    <row r="8913" ht="18.75">
      <c r="S8913" s="9"/>
    </row>
    <row r="8914" ht="18.75">
      <c r="S8914" s="9"/>
    </row>
    <row r="8915" ht="18.75">
      <c r="S8915" s="9"/>
    </row>
    <row r="8916" ht="18.75">
      <c r="S8916" s="9"/>
    </row>
    <row r="8917" ht="18.75">
      <c r="S8917" s="9"/>
    </row>
    <row r="8918" ht="18.75">
      <c r="S8918" s="9"/>
    </row>
    <row r="8919" ht="18.75">
      <c r="S8919" s="9"/>
    </row>
    <row r="8920" ht="18.75">
      <c r="S8920" s="9"/>
    </row>
    <row r="8921" ht="18.75">
      <c r="S8921" s="9"/>
    </row>
    <row r="8922" ht="18.75">
      <c r="S8922" s="9"/>
    </row>
    <row r="8923" ht="18.75">
      <c r="S8923" s="9"/>
    </row>
    <row r="8924" ht="18.75">
      <c r="S8924" s="9"/>
    </row>
    <row r="8925" ht="18.75">
      <c r="S8925" s="9"/>
    </row>
    <row r="8926" ht="18.75">
      <c r="S8926" s="9"/>
    </row>
    <row r="8927" ht="18.75">
      <c r="S8927" s="9"/>
    </row>
    <row r="8928" ht="18.75">
      <c r="S8928" s="9"/>
    </row>
    <row r="8929" ht="18.75">
      <c r="S8929" s="9"/>
    </row>
    <row r="8930" ht="18.75">
      <c r="S8930" s="9"/>
    </row>
    <row r="8931" ht="18.75">
      <c r="S8931" s="9"/>
    </row>
    <row r="8932" ht="18.75">
      <c r="S8932" s="9"/>
    </row>
    <row r="8933" ht="18.75">
      <c r="S8933" s="9"/>
    </row>
    <row r="8934" ht="18.75">
      <c r="S8934" s="9"/>
    </row>
    <row r="8935" ht="18.75">
      <c r="S8935" s="9"/>
    </row>
    <row r="8936" ht="18.75">
      <c r="S8936" s="9"/>
    </row>
    <row r="8937" ht="18.75">
      <c r="S8937" s="9"/>
    </row>
    <row r="8938" ht="18.75">
      <c r="S8938" s="9"/>
    </row>
    <row r="8939" ht="18.75">
      <c r="S8939" s="9"/>
    </row>
    <row r="8940" ht="18.75">
      <c r="S8940" s="9"/>
    </row>
    <row r="8941" ht="18.75">
      <c r="S8941" s="9"/>
    </row>
    <row r="8942" ht="18.75">
      <c r="S8942" s="9"/>
    </row>
    <row r="8943" ht="18.75">
      <c r="S8943" s="9"/>
    </row>
    <row r="8944" ht="18.75">
      <c r="S8944" s="9"/>
    </row>
    <row r="8945" ht="18.75">
      <c r="S8945" s="9"/>
    </row>
    <row r="8946" ht="18.75">
      <c r="S8946" s="9"/>
    </row>
    <row r="8947" ht="18.75">
      <c r="S8947" s="9"/>
    </row>
    <row r="8948" ht="18.75">
      <c r="S8948" s="9"/>
    </row>
    <row r="8949" ht="18.75">
      <c r="S8949" s="9"/>
    </row>
    <row r="8950" ht="18.75">
      <c r="S8950" s="9"/>
    </row>
    <row r="8951" ht="18.75">
      <c r="S8951" s="9"/>
    </row>
    <row r="8952" ht="18.75">
      <c r="S8952" s="9"/>
    </row>
    <row r="8953" ht="18.75">
      <c r="S8953" s="9"/>
    </row>
    <row r="8954" ht="18.75">
      <c r="S8954" s="9"/>
    </row>
    <row r="8955" ht="18.75">
      <c r="S8955" s="9"/>
    </row>
    <row r="8956" ht="18.75">
      <c r="S8956" s="9"/>
    </row>
    <row r="8957" ht="18.75">
      <c r="S8957" s="9"/>
    </row>
    <row r="8958" ht="18.75">
      <c r="S8958" s="9"/>
    </row>
    <row r="8959" ht="18.75">
      <c r="S8959" s="9"/>
    </row>
    <row r="8960" ht="18.75">
      <c r="S8960" s="9"/>
    </row>
    <row r="8961" ht="18.75">
      <c r="S8961" s="9"/>
    </row>
    <row r="8962" ht="18.75">
      <c r="S8962" s="9"/>
    </row>
    <row r="8963" ht="18.75">
      <c r="S8963" s="9"/>
    </row>
    <row r="8964" ht="18.75">
      <c r="S8964" s="9"/>
    </row>
    <row r="8965" ht="18.75">
      <c r="S8965" s="9"/>
    </row>
    <row r="8966" ht="18.75">
      <c r="S8966" s="9"/>
    </row>
    <row r="8967" ht="18.75">
      <c r="S8967" s="9"/>
    </row>
    <row r="8968" ht="18.75">
      <c r="S8968" s="9"/>
    </row>
    <row r="8969" ht="18.75">
      <c r="S8969" s="9"/>
    </row>
    <row r="8970" ht="18.75">
      <c r="S8970" s="9"/>
    </row>
    <row r="8971" ht="18.75">
      <c r="S8971" s="9"/>
    </row>
    <row r="8972" ht="18.75">
      <c r="S8972" s="9"/>
    </row>
    <row r="8973" ht="18.75">
      <c r="S8973" s="9"/>
    </row>
    <row r="8974" ht="18.75">
      <c r="S8974" s="9"/>
    </row>
    <row r="8975" ht="18.75">
      <c r="S8975" s="9"/>
    </row>
    <row r="8976" ht="18.75">
      <c r="S8976" s="9"/>
    </row>
    <row r="8977" ht="18.75">
      <c r="S8977" s="9"/>
    </row>
    <row r="8978" ht="18.75">
      <c r="S8978" s="9"/>
    </row>
    <row r="8979" ht="18.75">
      <c r="S8979" s="9"/>
    </row>
    <row r="8980" ht="18.75">
      <c r="S8980" s="9"/>
    </row>
    <row r="8981" ht="18.75">
      <c r="S8981" s="9"/>
    </row>
    <row r="8982" ht="18.75">
      <c r="S8982" s="9"/>
    </row>
    <row r="8983" ht="18.75">
      <c r="S8983" s="9"/>
    </row>
    <row r="8984" ht="18.75">
      <c r="S8984" s="9"/>
    </row>
    <row r="8985" ht="18.75">
      <c r="S8985" s="9"/>
    </row>
    <row r="8986" ht="18.75">
      <c r="S8986" s="9"/>
    </row>
    <row r="8987" ht="18.75">
      <c r="S8987" s="9"/>
    </row>
    <row r="8988" ht="18.75">
      <c r="S8988" s="9"/>
    </row>
    <row r="8989" ht="18.75">
      <c r="S8989" s="9"/>
    </row>
    <row r="8990" ht="18.75">
      <c r="S8990" s="9"/>
    </row>
    <row r="8991" ht="18.75">
      <c r="S8991" s="9"/>
    </row>
    <row r="8992" ht="18.75">
      <c r="S8992" s="9"/>
    </row>
    <row r="8993" ht="18.75">
      <c r="S8993" s="9"/>
    </row>
    <row r="8994" ht="18.75">
      <c r="S8994" s="9"/>
    </row>
    <row r="8995" ht="18.75">
      <c r="S8995" s="9"/>
    </row>
    <row r="8996" ht="18.75">
      <c r="S8996" s="9"/>
    </row>
    <row r="8997" ht="18.75">
      <c r="S8997" s="9"/>
    </row>
    <row r="8998" ht="18.75">
      <c r="S8998" s="9"/>
    </row>
    <row r="8999" ht="18.75">
      <c r="S8999" s="9"/>
    </row>
    <row r="9000" ht="18.75">
      <c r="S9000" s="9"/>
    </row>
    <row r="9001" ht="18.75">
      <c r="S9001" s="9"/>
    </row>
    <row r="9002" ht="18.75">
      <c r="S9002" s="9"/>
    </row>
    <row r="9003" ht="18.75">
      <c r="S9003" s="9"/>
    </row>
    <row r="9004" ht="18.75">
      <c r="S9004" s="9"/>
    </row>
    <row r="9005" ht="18.75">
      <c r="S9005" s="9"/>
    </row>
    <row r="9006" ht="18.75">
      <c r="S9006" s="9"/>
    </row>
    <row r="9007" ht="18.75">
      <c r="S9007" s="9"/>
    </row>
    <row r="9008" ht="18.75">
      <c r="S9008" s="9"/>
    </row>
    <row r="9009" ht="18.75">
      <c r="S9009" s="9"/>
    </row>
    <row r="9010" ht="18.75">
      <c r="S9010" s="9"/>
    </row>
    <row r="9011" ht="18.75">
      <c r="S9011" s="9"/>
    </row>
    <row r="9012" ht="18.75">
      <c r="S9012" s="9"/>
    </row>
    <row r="9013" ht="18.75">
      <c r="S9013" s="9"/>
    </row>
    <row r="9014" ht="18.75">
      <c r="S9014" s="9"/>
    </row>
    <row r="9015" ht="18.75">
      <c r="S9015" s="9"/>
    </row>
    <row r="9016" ht="18.75">
      <c r="S9016" s="9"/>
    </row>
    <row r="9017" ht="18.75">
      <c r="S9017" s="9"/>
    </row>
    <row r="9018" ht="18.75">
      <c r="S9018" s="9"/>
    </row>
    <row r="9019" ht="18.75">
      <c r="S9019" s="9"/>
    </row>
    <row r="9020" ht="18.75">
      <c r="S9020" s="9"/>
    </row>
    <row r="9021" ht="18.75">
      <c r="S9021" s="9"/>
    </row>
    <row r="9022" ht="18.75">
      <c r="S9022" s="9"/>
    </row>
    <row r="9023" ht="18.75">
      <c r="S9023" s="9"/>
    </row>
    <row r="9024" ht="18.75">
      <c r="S9024" s="9"/>
    </row>
    <row r="9025" ht="18.75">
      <c r="S9025" s="9"/>
    </row>
    <row r="9026" ht="18.75">
      <c r="S9026" s="9"/>
    </row>
    <row r="9027" ht="18.75">
      <c r="S9027" s="9"/>
    </row>
    <row r="9028" ht="18.75">
      <c r="S9028" s="9"/>
    </row>
    <row r="9029" ht="18.75">
      <c r="S9029" s="9"/>
    </row>
    <row r="9030" ht="18.75">
      <c r="S9030" s="9"/>
    </row>
    <row r="9031" ht="18.75">
      <c r="S9031" s="9"/>
    </row>
    <row r="9032" ht="18.75">
      <c r="S9032" s="9"/>
    </row>
    <row r="9033" ht="18.75">
      <c r="S9033" s="9"/>
    </row>
    <row r="9034" ht="18.75">
      <c r="S9034" s="9"/>
    </row>
    <row r="9035" ht="18.75">
      <c r="S9035" s="9"/>
    </row>
    <row r="9036" ht="18.75">
      <c r="S9036" s="9"/>
    </row>
    <row r="9037" ht="18.75">
      <c r="S9037" s="9"/>
    </row>
    <row r="9038" ht="18.75">
      <c r="S9038" s="9"/>
    </row>
    <row r="9039" ht="18.75">
      <c r="S9039" s="9"/>
    </row>
    <row r="9040" ht="18.75">
      <c r="S9040" s="9"/>
    </row>
    <row r="9041" ht="18.75">
      <c r="S9041" s="9"/>
    </row>
    <row r="9042" ht="18.75">
      <c r="S9042" s="9"/>
    </row>
    <row r="9043" ht="18.75">
      <c r="S9043" s="9"/>
    </row>
    <row r="9044" ht="18.75">
      <c r="S9044" s="9"/>
    </row>
    <row r="9045" ht="18.75">
      <c r="S9045" s="9"/>
    </row>
    <row r="9046" ht="18.75">
      <c r="S9046" s="9"/>
    </row>
    <row r="9047" ht="18.75">
      <c r="S9047" s="9"/>
    </row>
    <row r="9048" ht="18.75">
      <c r="S9048" s="9"/>
    </row>
    <row r="9049" ht="18.75">
      <c r="S9049" s="9"/>
    </row>
    <row r="9050" ht="18.75">
      <c r="S9050" s="9"/>
    </row>
    <row r="9051" ht="18.75">
      <c r="S9051" s="9"/>
    </row>
    <row r="9052" ht="18.75">
      <c r="S9052" s="9"/>
    </row>
    <row r="9053" ht="18.75">
      <c r="S9053" s="9"/>
    </row>
    <row r="9054" ht="18.75">
      <c r="S9054" s="9"/>
    </row>
    <row r="9055" ht="18.75">
      <c r="S9055" s="9"/>
    </row>
    <row r="9056" ht="18.75">
      <c r="S9056" s="9"/>
    </row>
    <row r="9057" ht="18.75">
      <c r="S9057" s="9"/>
    </row>
    <row r="9058" ht="18.75">
      <c r="S9058" s="9"/>
    </row>
    <row r="9059" ht="18.75">
      <c r="S9059" s="9"/>
    </row>
    <row r="9060" ht="18.75">
      <c r="S9060" s="9"/>
    </row>
    <row r="9061" ht="18.75">
      <c r="S9061" s="9"/>
    </row>
    <row r="9062" ht="18.75">
      <c r="S9062" s="9"/>
    </row>
    <row r="9063" ht="18.75">
      <c r="S9063" s="9"/>
    </row>
    <row r="9064" ht="18.75">
      <c r="S9064" s="9"/>
    </row>
    <row r="9065" ht="18.75">
      <c r="S9065" s="9"/>
    </row>
    <row r="9066" ht="18.75">
      <c r="S9066" s="9"/>
    </row>
    <row r="9067" ht="18.75">
      <c r="S9067" s="9"/>
    </row>
    <row r="9068" ht="18.75">
      <c r="S9068" s="9"/>
    </row>
    <row r="9069" ht="18.75">
      <c r="S9069" s="9"/>
    </row>
    <row r="9070" ht="18.75">
      <c r="S9070" s="9"/>
    </row>
    <row r="9071" ht="18.75">
      <c r="S9071" s="9"/>
    </row>
    <row r="9072" ht="18.75">
      <c r="S9072" s="9"/>
    </row>
    <row r="9073" ht="18.75">
      <c r="S9073" s="9"/>
    </row>
    <row r="9074" ht="18.75">
      <c r="S9074" s="9"/>
    </row>
    <row r="9075" ht="18.75">
      <c r="S9075" s="9"/>
    </row>
    <row r="9076" ht="18.75">
      <c r="S9076" s="9"/>
    </row>
    <row r="9077" ht="18.75">
      <c r="S9077" s="9"/>
    </row>
    <row r="9078" ht="18.75">
      <c r="S9078" s="9"/>
    </row>
    <row r="9079" ht="18.75">
      <c r="S9079" s="9"/>
    </row>
    <row r="9080" ht="18.75">
      <c r="S9080" s="9"/>
    </row>
    <row r="9081" ht="18.75">
      <c r="S9081" s="9"/>
    </row>
    <row r="9082" ht="18.75">
      <c r="S9082" s="9"/>
    </row>
    <row r="9083" ht="18.75">
      <c r="S9083" s="9"/>
    </row>
    <row r="9084" ht="18.75">
      <c r="S9084" s="9"/>
    </row>
    <row r="9085" ht="18.75">
      <c r="S9085" s="9"/>
    </row>
    <row r="9086" ht="18.75">
      <c r="S9086" s="9"/>
    </row>
    <row r="9087" ht="18.75">
      <c r="S9087" s="9"/>
    </row>
    <row r="9088" ht="18.75">
      <c r="S9088" s="9"/>
    </row>
    <row r="9089" ht="18.75">
      <c r="S9089" s="9"/>
    </row>
    <row r="9090" ht="18.75">
      <c r="S9090" s="9"/>
    </row>
    <row r="9091" ht="18.75">
      <c r="S9091" s="9"/>
    </row>
    <row r="9092" ht="18.75">
      <c r="S9092" s="9"/>
    </row>
    <row r="9093" ht="18.75">
      <c r="S9093" s="9"/>
    </row>
    <row r="9094" ht="18.75">
      <c r="S9094" s="9"/>
    </row>
    <row r="9095" ht="18.75">
      <c r="S9095" s="9"/>
    </row>
    <row r="9096" ht="18.75">
      <c r="S9096" s="9"/>
    </row>
    <row r="9097" ht="18.75">
      <c r="S9097" s="9"/>
    </row>
    <row r="9098" ht="18.75">
      <c r="S9098" s="9"/>
    </row>
    <row r="9099" ht="18.75">
      <c r="S9099" s="9"/>
    </row>
    <row r="9100" ht="18.75">
      <c r="S9100" s="9"/>
    </row>
    <row r="9101" ht="18.75">
      <c r="S9101" s="9"/>
    </row>
    <row r="9102" ht="18.75">
      <c r="S9102" s="9"/>
    </row>
    <row r="9103" ht="18.75">
      <c r="S9103" s="9"/>
    </row>
    <row r="9104" ht="18.75">
      <c r="S9104" s="9"/>
    </row>
    <row r="9105" ht="18.75">
      <c r="S9105" s="9"/>
    </row>
    <row r="9106" ht="18.75">
      <c r="S9106" s="9"/>
    </row>
    <row r="9107" ht="18.75">
      <c r="S9107" s="9"/>
    </row>
    <row r="9108" ht="18.75">
      <c r="S9108" s="9"/>
    </row>
    <row r="9109" ht="18.75">
      <c r="S9109" s="9"/>
    </row>
    <row r="9110" ht="18.75">
      <c r="S9110" s="9"/>
    </row>
    <row r="9111" ht="18.75">
      <c r="S9111" s="9"/>
    </row>
    <row r="9112" ht="18.75">
      <c r="S9112" s="9"/>
    </row>
    <row r="9113" ht="18.75">
      <c r="S9113" s="9"/>
    </row>
    <row r="9114" ht="18.75">
      <c r="S9114" s="9"/>
    </row>
    <row r="9115" ht="18.75">
      <c r="S9115" s="9"/>
    </row>
    <row r="9116" ht="18.75">
      <c r="S9116" s="9"/>
    </row>
    <row r="9117" ht="18.75">
      <c r="S9117" s="9"/>
    </row>
    <row r="9118" ht="18.75">
      <c r="S9118" s="9"/>
    </row>
    <row r="9119" ht="18.75">
      <c r="S9119" s="9"/>
    </row>
    <row r="9120" ht="18.75">
      <c r="S9120" s="9"/>
    </row>
    <row r="9121" ht="18.75">
      <c r="S9121" s="9"/>
    </row>
    <row r="9122" ht="18.75">
      <c r="S9122" s="9"/>
    </row>
    <row r="9123" ht="18.75">
      <c r="S9123" s="9"/>
    </row>
    <row r="9124" ht="18.75">
      <c r="S9124" s="9"/>
    </row>
    <row r="9125" ht="18.75">
      <c r="S9125" s="9"/>
    </row>
    <row r="9126" ht="18.75">
      <c r="S9126" s="9"/>
    </row>
    <row r="9127" ht="18.75">
      <c r="S9127" s="9"/>
    </row>
    <row r="9128" ht="18.75">
      <c r="S9128" s="9"/>
    </row>
    <row r="9129" ht="18.75">
      <c r="S9129" s="9"/>
    </row>
    <row r="9130" ht="18.75">
      <c r="S9130" s="9"/>
    </row>
    <row r="9131" ht="18.75">
      <c r="S9131" s="9"/>
    </row>
    <row r="9132" ht="18.75">
      <c r="S9132" s="9"/>
    </row>
    <row r="9133" ht="18.75">
      <c r="S9133" s="9"/>
    </row>
    <row r="9134" ht="18.75">
      <c r="S9134" s="9"/>
    </row>
    <row r="9135" ht="18.75">
      <c r="S9135" s="9"/>
    </row>
    <row r="9136" ht="18.75">
      <c r="S9136" s="9"/>
    </row>
    <row r="9137" ht="18.75">
      <c r="S9137" s="9"/>
    </row>
    <row r="9138" ht="18.75">
      <c r="S9138" s="9"/>
    </row>
    <row r="9139" ht="18.75">
      <c r="S9139" s="9"/>
    </row>
    <row r="9140" ht="18.75">
      <c r="S9140" s="9"/>
    </row>
    <row r="9141" ht="18.75">
      <c r="S9141" s="9"/>
    </row>
    <row r="9142" ht="18.75">
      <c r="S9142" s="9"/>
    </row>
    <row r="9143" ht="18.75">
      <c r="S9143" s="9"/>
    </row>
    <row r="9144" ht="18.75">
      <c r="S9144" s="9"/>
    </row>
    <row r="9145" ht="18.75">
      <c r="S9145" s="9"/>
    </row>
    <row r="9146" ht="18.75">
      <c r="S9146" s="9"/>
    </row>
    <row r="9147" ht="18.75">
      <c r="S9147" s="9"/>
    </row>
    <row r="9148" ht="18.75">
      <c r="S9148" s="9"/>
    </row>
    <row r="9149" ht="18.75">
      <c r="S9149" s="9"/>
    </row>
    <row r="9150" ht="18.75">
      <c r="S9150" s="9"/>
    </row>
    <row r="9151" ht="18.75">
      <c r="S9151" s="9"/>
    </row>
    <row r="9152" ht="18.75">
      <c r="S9152" s="9"/>
    </row>
    <row r="9153" ht="18.75">
      <c r="S9153" s="9"/>
    </row>
    <row r="9154" ht="18.75">
      <c r="S9154" s="9"/>
    </row>
    <row r="9155" ht="18.75">
      <c r="S9155" s="9"/>
    </row>
    <row r="9156" ht="18.75">
      <c r="S9156" s="9"/>
    </row>
    <row r="9157" ht="18.75">
      <c r="S9157" s="9"/>
    </row>
    <row r="9158" ht="18.75">
      <c r="S9158" s="9"/>
    </row>
    <row r="9159" ht="18.75">
      <c r="S9159" s="9"/>
    </row>
    <row r="9160" ht="18.75">
      <c r="S9160" s="9"/>
    </row>
    <row r="9161" ht="18.75">
      <c r="S9161" s="9"/>
    </row>
    <row r="9162" ht="18.75">
      <c r="S9162" s="9"/>
    </row>
    <row r="9163" ht="18.75">
      <c r="S9163" s="9"/>
    </row>
    <row r="9164" ht="18.75">
      <c r="S9164" s="9"/>
    </row>
    <row r="9165" ht="18.75">
      <c r="S9165" s="9"/>
    </row>
    <row r="9166" ht="18.75">
      <c r="S9166" s="9"/>
    </row>
    <row r="9167" ht="18.75">
      <c r="S9167" s="9"/>
    </row>
    <row r="9168" ht="18.75">
      <c r="S9168" s="9"/>
    </row>
    <row r="9169" ht="18.75">
      <c r="S9169" s="9"/>
    </row>
    <row r="9170" ht="18.75">
      <c r="S9170" s="9"/>
    </row>
    <row r="9171" ht="18.75">
      <c r="S9171" s="9"/>
    </row>
    <row r="9172" ht="18.75">
      <c r="S9172" s="9"/>
    </row>
    <row r="9173" ht="18.75">
      <c r="S9173" s="9"/>
    </row>
    <row r="9174" ht="18.75">
      <c r="S9174" s="9"/>
    </row>
    <row r="9175" ht="18.75">
      <c r="S9175" s="9"/>
    </row>
    <row r="9176" ht="18.75">
      <c r="S9176" s="9"/>
    </row>
    <row r="9177" ht="18.75">
      <c r="S9177" s="9"/>
    </row>
    <row r="9178" ht="18.75">
      <c r="S9178" s="9"/>
    </row>
    <row r="9179" ht="18.75">
      <c r="S9179" s="9"/>
    </row>
    <row r="9180" ht="18.75">
      <c r="S9180" s="9"/>
    </row>
    <row r="9181" ht="18.75">
      <c r="S9181" s="9"/>
    </row>
    <row r="9182" ht="18.75">
      <c r="S9182" s="9"/>
    </row>
    <row r="9183" ht="18.75">
      <c r="S9183" s="9"/>
    </row>
    <row r="9184" ht="18.75">
      <c r="S9184" s="9"/>
    </row>
    <row r="9185" ht="18.75">
      <c r="S9185" s="9"/>
    </row>
    <row r="9186" ht="18.75">
      <c r="S9186" s="9"/>
    </row>
    <row r="9187" ht="18.75">
      <c r="S9187" s="9"/>
    </row>
    <row r="9188" ht="18.75">
      <c r="S9188" s="9"/>
    </row>
    <row r="9189" ht="18.75">
      <c r="S9189" s="9"/>
    </row>
    <row r="9190" ht="18.75">
      <c r="S9190" s="9"/>
    </row>
    <row r="9191" ht="18.75">
      <c r="S9191" s="9"/>
    </row>
    <row r="9192" ht="18.75">
      <c r="S9192" s="9"/>
    </row>
    <row r="9193" ht="18.75">
      <c r="S9193" s="9"/>
    </row>
    <row r="9194" ht="18.75">
      <c r="S9194" s="9"/>
    </row>
    <row r="9195" ht="18.75">
      <c r="S9195" s="9"/>
    </row>
    <row r="9196" ht="18.75">
      <c r="S9196" s="9"/>
    </row>
    <row r="9197" ht="18.75">
      <c r="S9197" s="9"/>
    </row>
    <row r="9198" ht="18.75">
      <c r="S9198" s="9"/>
    </row>
    <row r="9199" ht="18.75">
      <c r="S9199" s="9"/>
    </row>
    <row r="9200" ht="18.75">
      <c r="S9200" s="9"/>
    </row>
    <row r="9201" ht="18.75">
      <c r="S9201" s="9"/>
    </row>
    <row r="9202" ht="18.75">
      <c r="S9202" s="9"/>
    </row>
    <row r="9203" ht="18.75">
      <c r="S9203" s="9"/>
    </row>
    <row r="9204" ht="18.75">
      <c r="S9204" s="9"/>
    </row>
    <row r="9205" ht="18.75">
      <c r="S9205" s="9"/>
    </row>
    <row r="9206" ht="18.75">
      <c r="S9206" s="9"/>
    </row>
    <row r="9207" ht="18.75">
      <c r="S9207" s="9"/>
    </row>
    <row r="9208" ht="18.75">
      <c r="S9208" s="9"/>
    </row>
    <row r="9209" ht="18.75">
      <c r="S9209" s="9"/>
    </row>
    <row r="9210" ht="18.75">
      <c r="S9210" s="9"/>
    </row>
    <row r="9211" ht="18.75">
      <c r="S9211" s="9"/>
    </row>
    <row r="9212" ht="18.75">
      <c r="S9212" s="9"/>
    </row>
    <row r="9213" ht="18.75">
      <c r="S9213" s="9"/>
    </row>
    <row r="9214" ht="18.75">
      <c r="S9214" s="9"/>
    </row>
    <row r="9215" ht="18.75">
      <c r="S9215" s="9"/>
    </row>
    <row r="9216" ht="18.75">
      <c r="S9216" s="9"/>
    </row>
    <row r="9217" ht="18.75">
      <c r="S9217" s="9"/>
    </row>
    <row r="9218" ht="18.75">
      <c r="S9218" s="9"/>
    </row>
    <row r="9219" ht="18.75">
      <c r="S9219" s="9"/>
    </row>
    <row r="9220" ht="18.75">
      <c r="S9220" s="9"/>
    </row>
    <row r="9221" ht="18.75">
      <c r="S9221" s="9"/>
    </row>
    <row r="9222" ht="18.75">
      <c r="S9222" s="9"/>
    </row>
    <row r="9223" ht="18.75">
      <c r="S9223" s="9"/>
    </row>
    <row r="9224" ht="18.75">
      <c r="S9224" s="9"/>
    </row>
    <row r="9225" ht="18.75">
      <c r="S9225" s="9"/>
    </row>
    <row r="9226" ht="18.75">
      <c r="S9226" s="9"/>
    </row>
    <row r="9227" ht="18.75">
      <c r="S9227" s="9"/>
    </row>
    <row r="9228" ht="18.75">
      <c r="S9228" s="9"/>
    </row>
    <row r="9229" ht="18.75">
      <c r="S9229" s="9"/>
    </row>
    <row r="9230" ht="18.75">
      <c r="S9230" s="9"/>
    </row>
    <row r="9231" ht="18.75">
      <c r="S9231" s="9"/>
    </row>
    <row r="9232" ht="18.75">
      <c r="S9232" s="9"/>
    </row>
    <row r="9233" ht="18.75">
      <c r="S9233" s="9"/>
    </row>
    <row r="9234" ht="18.75">
      <c r="S9234" s="9"/>
    </row>
    <row r="9235" ht="18.75">
      <c r="S9235" s="9"/>
    </row>
    <row r="9236" ht="18.75">
      <c r="S9236" s="9"/>
    </row>
    <row r="9237" ht="18.75">
      <c r="S9237" s="9"/>
    </row>
    <row r="9238" ht="18.75">
      <c r="S9238" s="9"/>
    </row>
    <row r="9239" ht="18.75">
      <c r="S9239" s="9"/>
    </row>
    <row r="9240" ht="18.75">
      <c r="S9240" s="9"/>
    </row>
    <row r="9241" ht="18.75">
      <c r="S9241" s="9"/>
    </row>
    <row r="9242" ht="18.75">
      <c r="S9242" s="9"/>
    </row>
    <row r="9243" ht="18.75">
      <c r="S9243" s="9"/>
    </row>
    <row r="9244" ht="18.75">
      <c r="S9244" s="9"/>
    </row>
    <row r="9245" ht="18.75">
      <c r="S9245" s="9"/>
    </row>
    <row r="9246" ht="18.75">
      <c r="S9246" s="9"/>
    </row>
    <row r="9247" ht="18.75">
      <c r="S9247" s="9"/>
    </row>
    <row r="9248" ht="18.75">
      <c r="S9248" s="9"/>
    </row>
    <row r="9249" ht="18.75">
      <c r="S9249" s="9"/>
    </row>
    <row r="9250" ht="18.75">
      <c r="S9250" s="9"/>
    </row>
    <row r="9251" ht="18.75">
      <c r="S9251" s="9"/>
    </row>
    <row r="9252" ht="18.75">
      <c r="S9252" s="9"/>
    </row>
    <row r="9253" ht="18.75">
      <c r="S9253" s="9"/>
    </row>
    <row r="9254" ht="18.75">
      <c r="S9254" s="9"/>
    </row>
    <row r="9255" ht="18.75">
      <c r="S9255" s="9"/>
    </row>
    <row r="9256" ht="18.75">
      <c r="S9256" s="9"/>
    </row>
    <row r="9257" ht="18.75">
      <c r="S9257" s="9"/>
    </row>
    <row r="9258" ht="18.75">
      <c r="S9258" s="9"/>
    </row>
    <row r="9259" ht="18.75">
      <c r="S9259" s="9"/>
    </row>
    <row r="9260" ht="18.75">
      <c r="S9260" s="9"/>
    </row>
    <row r="9261" ht="18.75">
      <c r="S9261" s="9"/>
    </row>
    <row r="9262" ht="18.75">
      <c r="S9262" s="9"/>
    </row>
    <row r="9263" ht="18.75">
      <c r="S9263" s="9"/>
    </row>
    <row r="9264" ht="18.75">
      <c r="S9264" s="9"/>
    </row>
    <row r="9265" ht="18.75">
      <c r="S9265" s="9"/>
    </row>
    <row r="9266" ht="18.75">
      <c r="S9266" s="9"/>
    </row>
    <row r="9267" ht="18.75">
      <c r="S9267" s="9"/>
    </row>
    <row r="9268" ht="18.75">
      <c r="S9268" s="9"/>
    </row>
    <row r="9269" ht="18.75">
      <c r="S9269" s="9"/>
    </row>
    <row r="9270" ht="18.75">
      <c r="S9270" s="9"/>
    </row>
    <row r="9271" ht="18.75">
      <c r="S9271" s="9"/>
    </row>
    <row r="9272" ht="18.75">
      <c r="S9272" s="9"/>
    </row>
    <row r="9273" ht="18.75">
      <c r="S9273" s="9"/>
    </row>
    <row r="9274" ht="18.75">
      <c r="S9274" s="9"/>
    </row>
    <row r="9275" ht="18.75">
      <c r="S9275" s="9"/>
    </row>
    <row r="9276" ht="18.75">
      <c r="S9276" s="9"/>
    </row>
    <row r="9277" ht="18.75">
      <c r="S9277" s="9"/>
    </row>
    <row r="9278" ht="18.75">
      <c r="S9278" s="9"/>
    </row>
    <row r="9279" ht="18.75">
      <c r="S9279" s="9"/>
    </row>
    <row r="9280" ht="18.75">
      <c r="S9280" s="9"/>
    </row>
    <row r="9281" ht="18.75">
      <c r="S9281" s="9"/>
    </row>
    <row r="9282" ht="18.75">
      <c r="S9282" s="9"/>
    </row>
    <row r="9283" ht="18.75">
      <c r="S9283" s="9"/>
    </row>
    <row r="9284" ht="18.75">
      <c r="S9284" s="9"/>
    </row>
    <row r="9285" ht="18.75">
      <c r="S9285" s="9"/>
    </row>
    <row r="9286" ht="18.75">
      <c r="S9286" s="9"/>
    </row>
    <row r="9287" ht="18.75">
      <c r="S9287" s="9"/>
    </row>
    <row r="9288" ht="18.75">
      <c r="S9288" s="9"/>
    </row>
    <row r="9289" ht="18.75">
      <c r="S9289" s="9"/>
    </row>
    <row r="9290" ht="18.75">
      <c r="S9290" s="9"/>
    </row>
    <row r="9291" ht="18.75">
      <c r="S9291" s="9"/>
    </row>
    <row r="9292" ht="18.75">
      <c r="S9292" s="9"/>
    </row>
    <row r="9293" ht="18.75">
      <c r="S9293" s="9"/>
    </row>
    <row r="9294" ht="18.75">
      <c r="S9294" s="9"/>
    </row>
    <row r="9295" ht="18.75">
      <c r="S9295" s="9"/>
    </row>
    <row r="9296" ht="18.75">
      <c r="S9296" s="9"/>
    </row>
    <row r="9297" ht="18.75">
      <c r="S9297" s="9"/>
    </row>
    <row r="9298" ht="18.75">
      <c r="S9298" s="9"/>
    </row>
    <row r="9299" ht="18.75">
      <c r="S9299" s="9"/>
    </row>
    <row r="9300" ht="18.75">
      <c r="S9300" s="9"/>
    </row>
    <row r="9301" ht="18.75">
      <c r="S9301" s="9"/>
    </row>
    <row r="9302" ht="18.75">
      <c r="S9302" s="9"/>
    </row>
    <row r="9303" ht="18.75">
      <c r="S9303" s="9"/>
    </row>
    <row r="9304" ht="18.75">
      <c r="S9304" s="9"/>
    </row>
    <row r="9305" ht="18.75">
      <c r="S9305" s="9"/>
    </row>
    <row r="9306" ht="18.75">
      <c r="S9306" s="9"/>
    </row>
    <row r="9307" ht="18.75">
      <c r="S9307" s="9"/>
    </row>
    <row r="9308" ht="18.75">
      <c r="S9308" s="9"/>
    </row>
    <row r="9309" ht="18.75">
      <c r="S9309" s="9"/>
    </row>
    <row r="9310" ht="18.75">
      <c r="S9310" s="9"/>
    </row>
    <row r="9311" ht="18.75">
      <c r="S9311" s="9"/>
    </row>
    <row r="9312" ht="18.75">
      <c r="S9312" s="9"/>
    </row>
    <row r="9313" ht="18.75">
      <c r="S9313" s="9"/>
    </row>
    <row r="9314" ht="18.75">
      <c r="S9314" s="9"/>
    </row>
    <row r="9315" ht="18.75">
      <c r="S9315" s="9"/>
    </row>
    <row r="9316" ht="18.75">
      <c r="S9316" s="9"/>
    </row>
    <row r="9317" ht="18.75">
      <c r="S9317" s="9"/>
    </row>
    <row r="9318" ht="18.75">
      <c r="S9318" s="9"/>
    </row>
    <row r="9319" ht="18.75">
      <c r="S9319" s="9"/>
    </row>
    <row r="9320" ht="18.75">
      <c r="S9320" s="9"/>
    </row>
    <row r="9321" ht="18.75">
      <c r="S9321" s="9"/>
    </row>
    <row r="9322" ht="18.75">
      <c r="S9322" s="9"/>
    </row>
    <row r="9323" ht="18.75">
      <c r="S9323" s="9"/>
    </row>
    <row r="9324" ht="18.75">
      <c r="S9324" s="9"/>
    </row>
    <row r="9325" ht="18.75">
      <c r="S9325" s="9"/>
    </row>
    <row r="9326" ht="18.75">
      <c r="S9326" s="9"/>
    </row>
    <row r="9327" ht="18.75">
      <c r="S9327" s="9"/>
    </row>
    <row r="9328" ht="18.75">
      <c r="S9328" s="9"/>
    </row>
    <row r="9329" ht="18.75">
      <c r="S9329" s="9"/>
    </row>
    <row r="9330" ht="18.75">
      <c r="S9330" s="9"/>
    </row>
    <row r="9331" ht="18.75">
      <c r="S9331" s="9"/>
    </row>
    <row r="9332" ht="18.75">
      <c r="S9332" s="9"/>
    </row>
    <row r="9333" ht="18.75">
      <c r="S9333" s="9"/>
    </row>
    <row r="9334" ht="18.75">
      <c r="S9334" s="9"/>
    </row>
    <row r="9335" ht="18.75">
      <c r="S9335" s="9"/>
    </row>
    <row r="9336" ht="18.75">
      <c r="S9336" s="9"/>
    </row>
    <row r="9337" ht="18.75">
      <c r="S9337" s="9"/>
    </row>
    <row r="9338" ht="18.75">
      <c r="S9338" s="9"/>
    </row>
    <row r="9339" ht="18.75">
      <c r="S9339" s="9"/>
    </row>
    <row r="9340" ht="18.75">
      <c r="S9340" s="9"/>
    </row>
    <row r="9341" ht="18.75">
      <c r="S9341" s="9"/>
    </row>
    <row r="9342" ht="18.75">
      <c r="S9342" s="9"/>
    </row>
    <row r="9343" ht="18.75">
      <c r="S9343" s="9"/>
    </row>
    <row r="9344" ht="18.75">
      <c r="S9344" s="9"/>
    </row>
    <row r="9345" ht="18.75">
      <c r="S9345" s="9"/>
    </row>
    <row r="9346" ht="18.75">
      <c r="S9346" s="9"/>
    </row>
    <row r="9347" ht="18.75">
      <c r="S9347" s="9"/>
    </row>
    <row r="9348" ht="18.75">
      <c r="S9348" s="9"/>
    </row>
    <row r="9349" ht="18.75">
      <c r="S9349" s="9"/>
    </row>
    <row r="9350" ht="18.75">
      <c r="S9350" s="9"/>
    </row>
    <row r="9351" ht="18.75">
      <c r="S9351" s="9"/>
    </row>
    <row r="9352" ht="18.75">
      <c r="S9352" s="9"/>
    </row>
    <row r="9353" ht="18.75">
      <c r="S9353" s="9"/>
    </row>
    <row r="9354" ht="18.75">
      <c r="S9354" s="9"/>
    </row>
    <row r="9355" ht="18.75">
      <c r="S9355" s="9"/>
    </row>
    <row r="9356" ht="18.75">
      <c r="S9356" s="9"/>
    </row>
    <row r="9357" ht="18.75">
      <c r="S9357" s="9"/>
    </row>
    <row r="9358" ht="18.75">
      <c r="S9358" s="9"/>
    </row>
    <row r="9359" ht="18.75">
      <c r="S9359" s="9"/>
    </row>
    <row r="9360" ht="18.75">
      <c r="S9360" s="9"/>
    </row>
    <row r="9361" ht="18.75">
      <c r="S9361" s="9"/>
    </row>
    <row r="9362" ht="18.75">
      <c r="S9362" s="9"/>
    </row>
    <row r="9363" ht="18.75">
      <c r="S9363" s="9"/>
    </row>
    <row r="9364" ht="18.75">
      <c r="S9364" s="9"/>
    </row>
    <row r="9365" ht="18.75">
      <c r="S9365" s="9"/>
    </row>
    <row r="9366" ht="18.75">
      <c r="S9366" s="9"/>
    </row>
    <row r="9367" ht="18.75">
      <c r="S9367" s="9"/>
    </row>
    <row r="9368" ht="18.75">
      <c r="S9368" s="9"/>
    </row>
    <row r="9369" ht="18.75">
      <c r="S9369" s="9"/>
    </row>
    <row r="9370" ht="18.75">
      <c r="S9370" s="9"/>
    </row>
    <row r="9371" ht="18.75">
      <c r="S9371" s="9"/>
    </row>
    <row r="9372" ht="18.75">
      <c r="S9372" s="9"/>
    </row>
    <row r="9373" ht="18.75">
      <c r="S9373" s="9"/>
    </row>
    <row r="9374" ht="18.75">
      <c r="S9374" s="9"/>
    </row>
    <row r="9375" ht="18.75">
      <c r="S9375" s="9"/>
    </row>
    <row r="9376" ht="18.75">
      <c r="S9376" s="9"/>
    </row>
    <row r="9377" ht="18.75">
      <c r="S9377" s="9"/>
    </row>
    <row r="9378" ht="18.75">
      <c r="S9378" s="9"/>
    </row>
    <row r="9379" ht="18.75">
      <c r="S9379" s="9"/>
    </row>
    <row r="9380" ht="18.75">
      <c r="S9380" s="9"/>
    </row>
    <row r="9381" ht="18.75">
      <c r="S9381" s="9"/>
    </row>
    <row r="9382" ht="18.75">
      <c r="S9382" s="9"/>
    </row>
    <row r="9383" ht="18.75">
      <c r="S9383" s="9"/>
    </row>
    <row r="9384" ht="18.75">
      <c r="S9384" s="9"/>
    </row>
    <row r="9385" ht="18.75">
      <c r="S9385" s="9"/>
    </row>
    <row r="9386" ht="18.75">
      <c r="S9386" s="9"/>
    </row>
    <row r="9387" ht="18.75">
      <c r="S9387" s="9"/>
    </row>
    <row r="9388" ht="18.75">
      <c r="S9388" s="9"/>
    </row>
    <row r="9389" ht="18.75">
      <c r="S9389" s="9"/>
    </row>
    <row r="9390" ht="18.75">
      <c r="S9390" s="9"/>
    </row>
    <row r="9391" ht="18.75">
      <c r="S9391" s="9"/>
    </row>
    <row r="9392" ht="18.75">
      <c r="S9392" s="9"/>
    </row>
    <row r="9393" ht="18.75">
      <c r="S9393" s="9"/>
    </row>
    <row r="9394" ht="18.75">
      <c r="S9394" s="9"/>
    </row>
    <row r="9395" ht="18.75">
      <c r="S9395" s="9"/>
    </row>
    <row r="9396" ht="18.75">
      <c r="S9396" s="9"/>
    </row>
    <row r="9397" ht="18.75">
      <c r="S9397" s="9"/>
    </row>
    <row r="9398" ht="18.75">
      <c r="S9398" s="9"/>
    </row>
    <row r="9399" ht="18.75">
      <c r="S9399" s="9"/>
    </row>
    <row r="9400" ht="18.75">
      <c r="S9400" s="9"/>
    </row>
    <row r="9401" ht="18.75">
      <c r="S9401" s="9"/>
    </row>
    <row r="9402" ht="18.75">
      <c r="S9402" s="9"/>
    </row>
    <row r="9403" ht="18.75">
      <c r="S9403" s="9"/>
    </row>
    <row r="9404" ht="18.75">
      <c r="S9404" s="9"/>
    </row>
    <row r="9405" ht="18.75">
      <c r="S9405" s="9"/>
    </row>
    <row r="9406" ht="18.75">
      <c r="S9406" s="9"/>
    </row>
    <row r="9407" ht="18.75">
      <c r="S9407" s="9"/>
    </row>
    <row r="9408" ht="18.75">
      <c r="S9408" s="9"/>
    </row>
    <row r="9409" ht="18.75">
      <c r="S9409" s="9"/>
    </row>
    <row r="9410" ht="18.75">
      <c r="S9410" s="9"/>
    </row>
    <row r="9411" ht="18.75">
      <c r="S9411" s="9"/>
    </row>
    <row r="9412" ht="18.75">
      <c r="S9412" s="9"/>
    </row>
    <row r="9413" ht="18.75">
      <c r="S9413" s="9"/>
    </row>
    <row r="9414" ht="18.75">
      <c r="S9414" s="9"/>
    </row>
    <row r="9415" ht="18.75">
      <c r="S9415" s="9"/>
    </row>
    <row r="9416" ht="18.75">
      <c r="S9416" s="9"/>
    </row>
    <row r="9417" ht="18.75">
      <c r="S9417" s="9"/>
    </row>
    <row r="9418" ht="18.75">
      <c r="S9418" s="9"/>
    </row>
    <row r="9419" ht="18.75">
      <c r="S9419" s="9"/>
    </row>
    <row r="9420" ht="18.75">
      <c r="S9420" s="9"/>
    </row>
    <row r="9421" ht="18.75">
      <c r="S9421" s="9"/>
    </row>
    <row r="9422" ht="18.75">
      <c r="S9422" s="9"/>
    </row>
    <row r="9423" ht="18.75">
      <c r="S9423" s="9"/>
    </row>
    <row r="9424" ht="18.75">
      <c r="S9424" s="9"/>
    </row>
    <row r="9425" ht="18.75">
      <c r="S9425" s="9"/>
    </row>
    <row r="9426" ht="18.75">
      <c r="S9426" s="9"/>
    </row>
    <row r="9427" ht="18.75">
      <c r="S9427" s="9"/>
    </row>
    <row r="9428" ht="18.75">
      <c r="S9428" s="9"/>
    </row>
    <row r="9429" ht="18.75">
      <c r="S9429" s="9"/>
    </row>
    <row r="9430" ht="18.75">
      <c r="S9430" s="9"/>
    </row>
    <row r="9431" ht="18.75">
      <c r="S9431" s="9"/>
    </row>
    <row r="9432" ht="18.75">
      <c r="S9432" s="9"/>
    </row>
    <row r="9433" ht="18.75">
      <c r="S9433" s="9"/>
    </row>
    <row r="9434" ht="18.75">
      <c r="S9434" s="9"/>
    </row>
    <row r="9435" ht="18.75">
      <c r="S9435" s="9"/>
    </row>
    <row r="9436" ht="18.75">
      <c r="S9436" s="9"/>
    </row>
    <row r="9437" ht="18.75">
      <c r="S9437" s="9"/>
    </row>
    <row r="9438" ht="18.75">
      <c r="S9438" s="9"/>
    </row>
    <row r="9439" ht="18.75">
      <c r="S9439" s="9"/>
    </row>
    <row r="9440" ht="18.75">
      <c r="S9440" s="9"/>
    </row>
    <row r="9441" ht="18.75">
      <c r="S9441" s="9"/>
    </row>
    <row r="9442" ht="18.75">
      <c r="S9442" s="9"/>
    </row>
    <row r="9443" ht="18.75">
      <c r="S9443" s="9"/>
    </row>
    <row r="9444" ht="18.75">
      <c r="S9444" s="9"/>
    </row>
    <row r="9445" ht="18.75">
      <c r="S9445" s="9"/>
    </row>
    <row r="9446" ht="18.75">
      <c r="S9446" s="9"/>
    </row>
    <row r="9447" ht="18.75">
      <c r="S9447" s="9"/>
    </row>
    <row r="9448" ht="18.75">
      <c r="S9448" s="9"/>
    </row>
    <row r="9449" ht="18.75">
      <c r="S9449" s="9"/>
    </row>
    <row r="9450" ht="18.75">
      <c r="S9450" s="9"/>
    </row>
    <row r="9451" ht="18.75">
      <c r="S9451" s="9"/>
    </row>
    <row r="9452" ht="18.75">
      <c r="S9452" s="9"/>
    </row>
    <row r="9453" ht="18.75">
      <c r="S9453" s="9"/>
    </row>
    <row r="9454" ht="18.75">
      <c r="S9454" s="9"/>
    </row>
    <row r="9455" ht="18.75">
      <c r="S9455" s="9"/>
    </row>
    <row r="9456" ht="18.75">
      <c r="S9456" s="9"/>
    </row>
    <row r="9457" ht="18.75">
      <c r="S9457" s="9"/>
    </row>
    <row r="9458" ht="18.75">
      <c r="S9458" s="9"/>
    </row>
    <row r="9459" ht="18.75">
      <c r="S9459" s="9"/>
    </row>
    <row r="9460" ht="18.75">
      <c r="S9460" s="9"/>
    </row>
    <row r="9461" ht="18.75">
      <c r="S9461" s="9"/>
    </row>
    <row r="9462" ht="18.75">
      <c r="S9462" s="9"/>
    </row>
    <row r="9463" ht="18.75">
      <c r="S9463" s="9"/>
    </row>
    <row r="9464" ht="18.75">
      <c r="S9464" s="9"/>
    </row>
    <row r="9465" ht="18.75">
      <c r="S9465" s="9"/>
    </row>
    <row r="9466" ht="18.75">
      <c r="S9466" s="9"/>
    </row>
    <row r="9467" ht="18.75">
      <c r="S9467" s="9"/>
    </row>
    <row r="9468" ht="18.75">
      <c r="S9468" s="9"/>
    </row>
    <row r="9469" ht="18.75">
      <c r="S9469" s="9"/>
    </row>
    <row r="9470" ht="18.75">
      <c r="S9470" s="9"/>
    </row>
    <row r="9471" ht="18.75">
      <c r="S9471" s="9"/>
    </row>
    <row r="9472" ht="18.75">
      <c r="S9472" s="9"/>
    </row>
    <row r="9473" ht="18.75">
      <c r="S9473" s="9"/>
    </row>
    <row r="9474" ht="18.75">
      <c r="S9474" s="9"/>
    </row>
    <row r="9475" ht="18.75">
      <c r="S9475" s="9"/>
    </row>
    <row r="9476" ht="18.75">
      <c r="S9476" s="9"/>
    </row>
    <row r="9477" ht="18.75">
      <c r="S9477" s="9"/>
    </row>
    <row r="9478" ht="18.75">
      <c r="S9478" s="9"/>
    </row>
    <row r="9479" ht="18.75">
      <c r="S9479" s="9"/>
    </row>
    <row r="9480" ht="18.75">
      <c r="S9480" s="9"/>
    </row>
    <row r="9481" ht="18.75">
      <c r="S9481" s="9"/>
    </row>
    <row r="9482" ht="18.75">
      <c r="S9482" s="9"/>
    </row>
    <row r="9483" ht="18.75">
      <c r="S9483" s="9"/>
    </row>
    <row r="9484" ht="18.75">
      <c r="S9484" s="9"/>
    </row>
    <row r="9485" ht="18.75">
      <c r="S9485" s="9"/>
    </row>
    <row r="9486" ht="18.75">
      <c r="S9486" s="9"/>
    </row>
    <row r="9487" ht="18.75">
      <c r="S9487" s="9"/>
    </row>
    <row r="9488" ht="18.75">
      <c r="S9488" s="9"/>
    </row>
    <row r="9489" ht="18.75">
      <c r="S9489" s="9"/>
    </row>
    <row r="9490" ht="18.75">
      <c r="S9490" s="9"/>
    </row>
    <row r="9491" ht="18.75">
      <c r="S9491" s="9"/>
    </row>
    <row r="9492" ht="18.75">
      <c r="S9492" s="9"/>
    </row>
    <row r="9493" ht="18.75">
      <c r="S9493" s="9"/>
    </row>
    <row r="9494" ht="18.75">
      <c r="S9494" s="9"/>
    </row>
    <row r="9495" ht="18.75">
      <c r="S9495" s="9"/>
    </row>
    <row r="9496" ht="18.75">
      <c r="S9496" s="9"/>
    </row>
    <row r="9497" ht="18.75">
      <c r="S9497" s="9"/>
    </row>
    <row r="9498" ht="18.75">
      <c r="S9498" s="9"/>
    </row>
    <row r="9499" ht="18.75">
      <c r="S9499" s="9"/>
    </row>
    <row r="9500" ht="18.75">
      <c r="S9500" s="9"/>
    </row>
    <row r="9501" ht="18.75">
      <c r="S9501" s="9"/>
    </row>
    <row r="9502" ht="18.75">
      <c r="S9502" s="9"/>
    </row>
    <row r="9503" ht="18.75">
      <c r="S9503" s="9"/>
    </row>
    <row r="9504" ht="18.75">
      <c r="S9504" s="9"/>
    </row>
    <row r="9505" ht="18.75">
      <c r="S9505" s="9"/>
    </row>
    <row r="9506" ht="18.75">
      <c r="S9506" s="9"/>
    </row>
    <row r="9507" ht="18.75">
      <c r="S9507" s="9"/>
    </row>
    <row r="9508" ht="18.75">
      <c r="S9508" s="9"/>
    </row>
    <row r="9509" ht="18.75">
      <c r="S9509" s="9"/>
    </row>
    <row r="9510" ht="18.75">
      <c r="S9510" s="9"/>
    </row>
    <row r="9511" ht="18.75">
      <c r="S9511" s="9"/>
    </row>
    <row r="9512" ht="18.75">
      <c r="S9512" s="9"/>
    </row>
    <row r="9513" ht="18.75">
      <c r="S9513" s="9"/>
    </row>
    <row r="9514" ht="18.75">
      <c r="S9514" s="9"/>
    </row>
    <row r="9515" ht="18.75">
      <c r="S9515" s="9"/>
    </row>
    <row r="9516" ht="18.75">
      <c r="S9516" s="9"/>
    </row>
    <row r="9517" ht="18.75">
      <c r="S9517" s="9"/>
    </row>
    <row r="9518" ht="18.75">
      <c r="S9518" s="9"/>
    </row>
    <row r="9519" ht="18.75">
      <c r="S9519" s="9"/>
    </row>
    <row r="9520" ht="18.75">
      <c r="S9520" s="9"/>
    </row>
    <row r="9521" ht="18.75">
      <c r="S9521" s="9"/>
    </row>
    <row r="9522" ht="18.75">
      <c r="S9522" s="9"/>
    </row>
    <row r="9523" ht="18.75">
      <c r="S9523" s="9"/>
    </row>
    <row r="9524" ht="18.75">
      <c r="S9524" s="9"/>
    </row>
    <row r="9525" ht="18.75">
      <c r="S9525" s="9"/>
    </row>
    <row r="9526" ht="18.75">
      <c r="S9526" s="9"/>
    </row>
    <row r="9527" ht="18.75">
      <c r="S9527" s="9"/>
    </row>
    <row r="9528" ht="18.75">
      <c r="S9528" s="9"/>
    </row>
    <row r="9529" ht="18.75">
      <c r="S9529" s="9"/>
    </row>
    <row r="9530" ht="18.75">
      <c r="S9530" s="9"/>
    </row>
    <row r="9531" ht="18.75">
      <c r="S9531" s="9"/>
    </row>
    <row r="9532" ht="18.75">
      <c r="S9532" s="9"/>
    </row>
    <row r="9533" ht="18.75">
      <c r="S9533" s="9"/>
    </row>
    <row r="9534" ht="18.75">
      <c r="S9534" s="9"/>
    </row>
    <row r="9535" ht="18.75">
      <c r="S9535" s="9"/>
    </row>
    <row r="9536" ht="18.75">
      <c r="S9536" s="9"/>
    </row>
    <row r="9537" ht="18.75">
      <c r="S9537" s="9"/>
    </row>
    <row r="9538" ht="18.75">
      <c r="S9538" s="9"/>
    </row>
    <row r="9539" ht="18.75">
      <c r="S9539" s="9"/>
    </row>
    <row r="9540" ht="18.75">
      <c r="S9540" s="9"/>
    </row>
    <row r="9541" ht="18.75">
      <c r="S9541" s="9"/>
    </row>
    <row r="9542" ht="18.75">
      <c r="S9542" s="9"/>
    </row>
    <row r="9543" ht="18.75">
      <c r="S9543" s="9"/>
    </row>
    <row r="9544" ht="18.75">
      <c r="S9544" s="9"/>
    </row>
    <row r="9545" ht="18.75">
      <c r="S9545" s="9"/>
    </row>
    <row r="9546" ht="18.75">
      <c r="S9546" s="9"/>
    </row>
    <row r="9547" ht="18.75">
      <c r="S9547" s="9"/>
    </row>
    <row r="9548" ht="18.75">
      <c r="S9548" s="9"/>
    </row>
    <row r="9549" ht="18.75">
      <c r="S9549" s="9"/>
    </row>
    <row r="9550" ht="18.75">
      <c r="S9550" s="9"/>
    </row>
    <row r="9551" ht="18.75">
      <c r="S9551" s="9"/>
    </row>
    <row r="9552" ht="18.75">
      <c r="S9552" s="9"/>
    </row>
    <row r="9553" ht="18.75">
      <c r="S9553" s="9"/>
    </row>
    <row r="9554" ht="18.75">
      <c r="S9554" s="9"/>
    </row>
    <row r="9555" ht="18.75">
      <c r="S9555" s="9"/>
    </row>
    <row r="9556" ht="18.75">
      <c r="S9556" s="9"/>
    </row>
    <row r="9557" ht="18.75">
      <c r="S9557" s="9"/>
    </row>
    <row r="9558" ht="18.75">
      <c r="S9558" s="9"/>
    </row>
    <row r="9559" ht="18.75">
      <c r="S9559" s="9"/>
    </row>
    <row r="9560" ht="18.75">
      <c r="S9560" s="9"/>
    </row>
    <row r="9561" ht="18.75">
      <c r="S9561" s="9"/>
    </row>
    <row r="9562" ht="18.75">
      <c r="S9562" s="9"/>
    </row>
    <row r="9563" ht="18.75">
      <c r="S9563" s="9"/>
    </row>
    <row r="9564" ht="18.75">
      <c r="S9564" s="9"/>
    </row>
    <row r="9565" ht="18.75">
      <c r="S9565" s="9"/>
    </row>
    <row r="9566" ht="18.75">
      <c r="S9566" s="9"/>
    </row>
    <row r="9567" ht="18.75">
      <c r="S9567" s="9"/>
    </row>
    <row r="9568" ht="18.75">
      <c r="S9568" s="9"/>
    </row>
    <row r="9569" ht="18.75">
      <c r="S9569" s="9"/>
    </row>
    <row r="9570" ht="18.75">
      <c r="S9570" s="9"/>
    </row>
    <row r="9571" ht="18.75">
      <c r="S9571" s="9"/>
    </row>
    <row r="9572" ht="18.75">
      <c r="S9572" s="9"/>
    </row>
    <row r="9573" ht="18.75">
      <c r="S9573" s="9"/>
    </row>
    <row r="9574" ht="18.75">
      <c r="S9574" s="9"/>
    </row>
    <row r="9575" ht="18.75">
      <c r="S9575" s="9"/>
    </row>
    <row r="9576" ht="18.75">
      <c r="S9576" s="9"/>
    </row>
    <row r="9577" ht="18.75">
      <c r="S9577" s="9"/>
    </row>
    <row r="9578" ht="18.75">
      <c r="S9578" s="9"/>
    </row>
    <row r="9579" ht="18.75">
      <c r="S9579" s="9"/>
    </row>
    <row r="9580" ht="18.75">
      <c r="S9580" s="9"/>
    </row>
    <row r="9581" ht="18.75">
      <c r="S9581" s="9"/>
    </row>
    <row r="9582" ht="18.75">
      <c r="S9582" s="9"/>
    </row>
    <row r="9583" ht="18.75">
      <c r="S9583" s="9"/>
    </row>
    <row r="9584" ht="18.75">
      <c r="S9584" s="9"/>
    </row>
    <row r="9585" ht="18.75">
      <c r="S9585" s="9"/>
    </row>
    <row r="9586" ht="18.75">
      <c r="S9586" s="9"/>
    </row>
    <row r="9587" ht="18.75">
      <c r="S9587" s="9"/>
    </row>
    <row r="9588" ht="18.75">
      <c r="S9588" s="9"/>
    </row>
    <row r="9589" ht="18.75">
      <c r="S9589" s="9"/>
    </row>
    <row r="9590" ht="18.75">
      <c r="S9590" s="9"/>
    </row>
    <row r="9591" ht="18.75">
      <c r="S9591" s="9"/>
    </row>
    <row r="9592" ht="18.75">
      <c r="S9592" s="9"/>
    </row>
    <row r="9593" ht="18.75">
      <c r="S9593" s="9"/>
    </row>
    <row r="9594" ht="18.75">
      <c r="S9594" s="9"/>
    </row>
    <row r="9595" ht="18.75">
      <c r="S9595" s="9"/>
    </row>
    <row r="9596" ht="18.75">
      <c r="S9596" s="9"/>
    </row>
    <row r="9597" ht="18.75">
      <c r="S9597" s="9"/>
    </row>
    <row r="9598" ht="18.75">
      <c r="S9598" s="9"/>
    </row>
    <row r="9599" ht="18.75">
      <c r="S9599" s="9"/>
    </row>
    <row r="9600" ht="18.75">
      <c r="S9600" s="9"/>
    </row>
    <row r="9601" ht="18.75">
      <c r="S9601" s="9"/>
    </row>
    <row r="9602" ht="18.75">
      <c r="S9602" s="9"/>
    </row>
    <row r="9603" ht="18.75">
      <c r="S9603" s="9"/>
    </row>
    <row r="9604" ht="18.75">
      <c r="S9604" s="9"/>
    </row>
    <row r="9605" ht="18.75">
      <c r="S9605" s="9"/>
    </row>
    <row r="9606" ht="18.75">
      <c r="S9606" s="9"/>
    </row>
    <row r="9607" ht="18.75">
      <c r="S9607" s="9"/>
    </row>
    <row r="9608" ht="18.75">
      <c r="S9608" s="9"/>
    </row>
    <row r="9609" ht="18.75">
      <c r="S9609" s="9"/>
    </row>
    <row r="9610" ht="18.75">
      <c r="S9610" s="9"/>
    </row>
    <row r="9611" ht="18.75">
      <c r="S9611" s="9"/>
    </row>
    <row r="9612" ht="18.75">
      <c r="S9612" s="9"/>
    </row>
    <row r="9613" ht="18.75">
      <c r="S9613" s="9"/>
    </row>
    <row r="9614" ht="18.75">
      <c r="S9614" s="9"/>
    </row>
    <row r="9615" ht="18.75">
      <c r="S9615" s="9"/>
    </row>
    <row r="9616" ht="18.75">
      <c r="S9616" s="9"/>
    </row>
    <row r="9617" ht="18.75">
      <c r="S9617" s="9"/>
    </row>
    <row r="9618" ht="18.75">
      <c r="S9618" s="9"/>
    </row>
    <row r="9619" ht="18.75">
      <c r="S9619" s="9"/>
    </row>
    <row r="9620" ht="18.75">
      <c r="S9620" s="9"/>
    </row>
    <row r="9621" ht="18.75">
      <c r="S9621" s="9"/>
    </row>
    <row r="9622" ht="18.75">
      <c r="S9622" s="9"/>
    </row>
    <row r="9623" ht="18.75">
      <c r="S9623" s="9"/>
    </row>
    <row r="9624" ht="18.75">
      <c r="S9624" s="9"/>
    </row>
    <row r="9625" ht="18.75">
      <c r="S9625" s="9"/>
    </row>
    <row r="9626" ht="18.75">
      <c r="S9626" s="9"/>
    </row>
    <row r="9627" ht="18.75">
      <c r="S9627" s="9"/>
    </row>
    <row r="9628" ht="18.75">
      <c r="S9628" s="9"/>
    </row>
    <row r="9629" ht="18.75">
      <c r="S9629" s="9"/>
    </row>
    <row r="9630" ht="18.75">
      <c r="S9630" s="9"/>
    </row>
    <row r="9631" ht="18.75">
      <c r="S9631" s="9"/>
    </row>
    <row r="9632" ht="18.75">
      <c r="S9632" s="9"/>
    </row>
    <row r="9633" ht="18.75">
      <c r="S9633" s="9"/>
    </row>
    <row r="9634" ht="18.75">
      <c r="S9634" s="9"/>
    </row>
    <row r="9635" ht="18.75">
      <c r="S9635" s="9"/>
    </row>
    <row r="9636" ht="18.75">
      <c r="S9636" s="9"/>
    </row>
    <row r="9637" ht="18.75">
      <c r="S9637" s="9"/>
    </row>
    <row r="9638" ht="18.75">
      <c r="S9638" s="9"/>
    </row>
    <row r="9639" ht="18.75">
      <c r="S9639" s="9"/>
    </row>
    <row r="9640" ht="18.75">
      <c r="S9640" s="9"/>
    </row>
    <row r="9641" ht="18.75">
      <c r="S9641" s="9"/>
    </row>
    <row r="9642" ht="18.75">
      <c r="S9642" s="9"/>
    </row>
    <row r="9643" ht="18.75">
      <c r="S9643" s="9"/>
    </row>
    <row r="9644" ht="18.75">
      <c r="S9644" s="9"/>
    </row>
    <row r="9645" ht="18.75">
      <c r="S9645" s="9"/>
    </row>
    <row r="9646" ht="18.75">
      <c r="S9646" s="9"/>
    </row>
    <row r="9647" ht="18.75">
      <c r="S9647" s="9"/>
    </row>
    <row r="9648" ht="18.75">
      <c r="S9648" s="9"/>
    </row>
    <row r="9649" ht="18.75">
      <c r="S9649" s="9"/>
    </row>
    <row r="9650" ht="18.75">
      <c r="S9650" s="9"/>
    </row>
    <row r="9651" ht="18.75">
      <c r="S9651" s="9"/>
    </row>
    <row r="9652" ht="18.75">
      <c r="S9652" s="9"/>
    </row>
    <row r="9653" ht="18.75">
      <c r="S9653" s="9"/>
    </row>
    <row r="9654" ht="18.75">
      <c r="S9654" s="9"/>
    </row>
    <row r="9655" ht="18.75">
      <c r="S9655" s="9"/>
    </row>
    <row r="9656" ht="18.75">
      <c r="S9656" s="9"/>
    </row>
    <row r="9657" ht="18.75">
      <c r="S9657" s="9"/>
    </row>
    <row r="9658" ht="18.75">
      <c r="S9658" s="9"/>
    </row>
    <row r="9659" ht="18.75">
      <c r="S9659" s="9"/>
    </row>
    <row r="9660" ht="18.75">
      <c r="S9660" s="9"/>
    </row>
    <row r="9661" ht="18.75">
      <c r="S9661" s="9"/>
    </row>
    <row r="9662" ht="18.75">
      <c r="S9662" s="9"/>
    </row>
    <row r="9663" ht="18.75">
      <c r="S9663" s="9"/>
    </row>
    <row r="9664" ht="18.75">
      <c r="S9664" s="9"/>
    </row>
    <row r="9665" ht="18.75">
      <c r="S9665" s="9"/>
    </row>
    <row r="9666" ht="18.75">
      <c r="S9666" s="9"/>
    </row>
    <row r="9667" ht="18.75">
      <c r="S9667" s="9"/>
    </row>
    <row r="9668" ht="18.75">
      <c r="S9668" s="9"/>
    </row>
    <row r="9669" ht="18.75">
      <c r="S9669" s="9"/>
    </row>
    <row r="9670" ht="18.75">
      <c r="S9670" s="9"/>
    </row>
    <row r="9671" ht="18.75">
      <c r="S9671" s="9"/>
    </row>
    <row r="9672" ht="18.75">
      <c r="S9672" s="9"/>
    </row>
    <row r="9673" ht="18.75">
      <c r="S9673" s="9"/>
    </row>
    <row r="9674" ht="18.75">
      <c r="S9674" s="9"/>
    </row>
    <row r="9675" ht="18.75">
      <c r="S9675" s="9"/>
    </row>
    <row r="9676" ht="18.75">
      <c r="S9676" s="9"/>
    </row>
    <row r="9677" ht="18.75">
      <c r="S9677" s="9"/>
    </row>
    <row r="9678" ht="18.75">
      <c r="S9678" s="9"/>
    </row>
    <row r="9679" ht="18.75">
      <c r="S9679" s="9"/>
    </row>
    <row r="9680" ht="18.75">
      <c r="S9680" s="9"/>
    </row>
    <row r="9681" ht="18.75">
      <c r="S9681" s="9"/>
    </row>
    <row r="9682" ht="18.75">
      <c r="S9682" s="9"/>
    </row>
    <row r="9683" ht="18.75">
      <c r="S9683" s="9"/>
    </row>
    <row r="9684" ht="18.75">
      <c r="S9684" s="9"/>
    </row>
    <row r="9685" ht="18.75">
      <c r="S9685" s="9"/>
    </row>
    <row r="9686" ht="18.75">
      <c r="S9686" s="9"/>
    </row>
    <row r="9687" ht="18.75">
      <c r="S9687" s="9"/>
    </row>
    <row r="9688" ht="18.75">
      <c r="S9688" s="9"/>
    </row>
    <row r="9689" ht="18.75">
      <c r="S9689" s="9"/>
    </row>
    <row r="9690" ht="18.75">
      <c r="S9690" s="9"/>
    </row>
    <row r="9691" ht="18.75">
      <c r="S9691" s="9"/>
    </row>
    <row r="9692" ht="18.75">
      <c r="S9692" s="9"/>
    </row>
    <row r="9693" ht="18.75">
      <c r="S9693" s="9"/>
    </row>
    <row r="9694" ht="18.75">
      <c r="S9694" s="9"/>
    </row>
    <row r="9695" ht="18.75">
      <c r="S9695" s="9"/>
    </row>
    <row r="9696" ht="18.75">
      <c r="S9696" s="9"/>
    </row>
    <row r="9697" ht="18.75">
      <c r="S9697" s="9"/>
    </row>
    <row r="9698" ht="18.75">
      <c r="S9698" s="9"/>
    </row>
    <row r="9699" ht="18.75">
      <c r="S9699" s="9"/>
    </row>
    <row r="9700" ht="18.75">
      <c r="S9700" s="9"/>
    </row>
    <row r="9701" ht="18.75">
      <c r="S9701" s="9"/>
    </row>
    <row r="9702" ht="18.75">
      <c r="S9702" s="9"/>
    </row>
    <row r="9703" ht="18.75">
      <c r="S9703" s="9"/>
    </row>
    <row r="9704" ht="18.75">
      <c r="S9704" s="9"/>
    </row>
    <row r="9705" ht="18.75">
      <c r="S9705" s="9"/>
    </row>
    <row r="9706" ht="18.75">
      <c r="S9706" s="9"/>
    </row>
  </sheetData>
  <sheetProtection/>
  <autoFilter ref="A17:O492"/>
  <mergeCells count="10">
    <mergeCell ref="C492:D492"/>
    <mergeCell ref="G15:O15"/>
    <mergeCell ref="A13:O13"/>
    <mergeCell ref="A12:O12"/>
    <mergeCell ref="A15:A16"/>
    <mergeCell ref="C15:C16"/>
    <mergeCell ref="B15:B16"/>
    <mergeCell ref="D15:D16"/>
    <mergeCell ref="E15:E16"/>
    <mergeCell ref="F15:F1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scale="45" r:id="rId1"/>
  <headerFooter differentFirst="1" alignWithMargins="0">
    <oddHeader>&amp;C&amp;P</oddHeader>
  </headerFooter>
  <rowBreaks count="141" manualBreakCount="141">
    <brk id="1110" max="14" man="1"/>
    <brk id="1133" max="14" man="1"/>
    <brk id="1152" max="14" man="1"/>
    <brk id="1171" max="14" man="1"/>
    <brk id="1193" max="14" man="1"/>
    <brk id="1211" max="14" man="1"/>
    <brk id="1239" max="14" man="1"/>
    <brk id="1263" max="14" man="1"/>
    <brk id="1360" max="14" man="1"/>
    <brk id="1383" max="14" man="1"/>
    <brk id="1398" max="14" man="1"/>
    <brk id="1423" max="14" man="1"/>
    <brk id="1449" max="14" man="1"/>
    <brk id="1473" max="14" man="1"/>
    <brk id="1499" max="14" man="1"/>
    <brk id="1520" max="14" man="1"/>
    <brk id="1547" max="14" man="1"/>
    <brk id="1569" max="14" man="1"/>
    <brk id="1597" max="14" man="1"/>
    <brk id="1608" max="14" man="1"/>
    <brk id="1627" max="14" man="1"/>
    <brk id="1644" max="14" man="1"/>
    <brk id="1664" max="14" man="1"/>
    <brk id="1679" max="14" man="1"/>
    <brk id="1696" max="14" man="1"/>
    <brk id="1722" max="14" man="1"/>
    <brk id="1740" max="14" man="1"/>
    <brk id="1759" max="14" man="1"/>
    <brk id="1786" max="14" man="1"/>
    <brk id="1814" max="14" man="1"/>
    <brk id="1842" max="14" man="1"/>
    <brk id="1865" max="14" man="1"/>
    <brk id="1894" max="14" man="1"/>
    <brk id="1922" max="14" man="1"/>
    <brk id="1946" max="14" man="1"/>
    <brk id="1972" max="14" man="1"/>
    <brk id="1995" max="14" man="1"/>
    <brk id="2021" max="14" man="1"/>
    <brk id="2045" max="14" man="1"/>
    <brk id="2073" max="14" man="1"/>
    <brk id="2108" max="14" man="1"/>
    <brk id="2138" max="14" man="1"/>
    <brk id="2156" max="14" man="1"/>
    <brk id="2184" max="14" man="1"/>
    <brk id="2216" max="14" man="1"/>
    <brk id="2248" max="14" man="1"/>
    <brk id="2281" max="14" man="1"/>
    <brk id="2310" max="14" man="1"/>
    <brk id="2337" max="14" man="1"/>
    <brk id="2364" max="14" man="1"/>
    <brk id="2393" max="14" man="1"/>
    <brk id="2421" max="14" man="1"/>
    <brk id="2451" max="14" man="1"/>
    <brk id="2475" max="14" man="1"/>
    <brk id="2513" max="14" man="1"/>
    <brk id="2548" max="14" man="1"/>
    <brk id="2586" max="14" man="1"/>
    <brk id="2619" max="14" man="1"/>
    <brk id="2645" max="14" man="1"/>
    <brk id="2666" max="14" man="1"/>
    <brk id="2686" max="14" man="1"/>
    <brk id="2710" max="14" man="1"/>
    <brk id="2737" max="14" man="1"/>
    <brk id="2764" max="14" man="1"/>
    <brk id="2789" max="14" man="1"/>
    <brk id="2814" max="14" man="1"/>
    <brk id="2829" max="14" man="1"/>
    <brk id="2843" max="14" man="1"/>
    <brk id="2906" max="14" man="1"/>
    <brk id="2915" max="14" man="1"/>
    <brk id="2937" max="14" man="1"/>
    <brk id="2957" max="14" man="1"/>
    <brk id="2979" max="14" man="1"/>
    <brk id="3005" max="14" man="1"/>
    <brk id="3086" max="14" man="1"/>
    <brk id="3159" max="14" man="1"/>
    <brk id="3173" max="14" man="1"/>
    <brk id="3191" max="14" man="1"/>
    <brk id="3243" max="14" man="1"/>
    <brk id="3268" max="14" man="1"/>
    <brk id="3290" max="14" man="1"/>
    <brk id="3308" max="14" man="1"/>
    <brk id="3321" max="14" man="1"/>
    <brk id="3346" max="14" man="1"/>
    <brk id="3364" max="14" man="1"/>
    <brk id="3442" max="14" man="1"/>
    <brk id="3461" max="14" man="1"/>
    <brk id="3483" max="14" man="1"/>
    <brk id="3489" max="14" man="1"/>
    <brk id="3514" max="14" man="1"/>
    <brk id="3531" max="14" man="1"/>
    <brk id="3706" max="14" man="1"/>
    <brk id="3761" max="14" man="1"/>
    <brk id="3783" max="14" man="1"/>
    <brk id="3797" max="14" man="1"/>
    <brk id="3819" max="14" man="1"/>
    <brk id="3845" max="14" man="1"/>
    <brk id="3861" max="14" man="1"/>
    <brk id="3881" max="14" man="1"/>
    <brk id="3908" max="14" man="1"/>
    <brk id="3924" max="14" man="1"/>
    <brk id="3941" max="14" man="1"/>
    <brk id="3954" max="14" man="1"/>
    <brk id="3973" max="14" man="1"/>
    <brk id="3991" max="14" man="1"/>
    <brk id="4005" max="14" man="1"/>
    <brk id="4025" max="14" man="1"/>
    <brk id="4039" max="14" man="1"/>
    <brk id="4053" max="14" man="1"/>
    <brk id="4146" max="14" man="1"/>
    <brk id="4167" max="14" man="1"/>
    <brk id="4190" max="14" man="1"/>
    <brk id="4209" max="14" man="1"/>
    <brk id="4225" max="14" man="1"/>
    <brk id="4243" max="14" man="1"/>
    <brk id="4262" max="14" man="1"/>
    <brk id="4282" max="14" man="1"/>
    <brk id="4302" max="14" man="1"/>
    <brk id="4317" max="14" man="1"/>
    <brk id="4335" max="14" man="1"/>
    <brk id="4353" max="14" man="1"/>
    <brk id="4379" max="14" man="1"/>
    <brk id="4395" max="14" man="1"/>
    <brk id="4412" max="14" man="1"/>
    <brk id="4431" max="14" man="1"/>
    <brk id="4452" max="14" man="1"/>
    <brk id="4470" max="14" man="1"/>
    <brk id="4504" max="14" man="1"/>
    <brk id="4525" max="14" man="1"/>
    <brk id="4617" max="14" man="1"/>
    <brk id="4909" max="14" man="1"/>
    <brk id="4920" max="14" man="1"/>
    <brk id="4929" max="14" man="1"/>
    <brk id="4942" max="14" man="1"/>
    <brk id="4960" max="14" man="1"/>
    <brk id="4974" max="14" man="1"/>
    <brk id="4987" max="14" man="1"/>
    <brk id="5006" max="14" man="1"/>
    <brk id="5022" max="14" man="1"/>
    <brk id="5043" max="14" man="1"/>
    <brk id="50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zarechkina</dc:creator>
  <cp:keywords/>
  <dc:description/>
  <cp:lastModifiedBy>YusupovaTI</cp:lastModifiedBy>
  <cp:lastPrinted>2016-12-13T10:33:03Z</cp:lastPrinted>
  <dcterms:created xsi:type="dcterms:W3CDTF">2012-01-14T05:31:01Z</dcterms:created>
  <dcterms:modified xsi:type="dcterms:W3CDTF">2016-12-13T11:22:10Z</dcterms:modified>
  <cp:category/>
  <cp:version/>
  <cp:contentType/>
  <cp:contentStatus/>
</cp:coreProperties>
</file>